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Aida.f\Desktop\وزارة العدل\موبايل\"/>
    </mc:Choice>
  </mc:AlternateContent>
  <bookViews>
    <workbookView xWindow="-120" yWindow="-120" windowWidth="20730" windowHeight="11160"/>
  </bookViews>
  <sheets>
    <sheet name="Tech Evaluation Criteria" sheetId="32" r:id="rId1"/>
    <sheet name="Sheet1" sheetId="33" r:id="rId2"/>
  </sheets>
  <definedNames>
    <definedName name="_Toc159415596" localSheetId="0">'Tech Evaluation Criteria'!#REF!</definedName>
    <definedName name="_xlnm.Print_Area" localSheetId="0">'Tech Evaluation Criteria'!$A$1:$H$42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32" l="1"/>
  <c r="E35" i="32" l="1"/>
  <c r="E40" i="32" l="1"/>
  <c r="E8" i="32"/>
  <c r="D29" i="32"/>
  <c r="C29" i="32"/>
  <c r="E20" i="32"/>
  <c r="B30" i="32"/>
  <c r="B6" i="32"/>
  <c r="E41" i="32" l="1"/>
  <c r="E21" i="32"/>
  <c r="E42" i="32" l="1"/>
</calcChain>
</file>

<file path=xl/sharedStrings.xml><?xml version="1.0" encoding="utf-8"?>
<sst xmlns="http://schemas.openxmlformats.org/spreadsheetml/2006/main" count="40" uniqueCount="39">
  <si>
    <t>Criteria</t>
  </si>
  <si>
    <t>-</t>
  </si>
  <si>
    <t>Firm References</t>
  </si>
  <si>
    <t>Quality Management</t>
  </si>
  <si>
    <t>Sub- Criteria</t>
  </si>
  <si>
    <t>Staff Qualifications and Experience</t>
  </si>
  <si>
    <t>sub total</t>
  </si>
  <si>
    <t xml:space="preserve">Total </t>
  </si>
  <si>
    <t>Provide a high-level design and logical architecture of the solution, describing system architecture, functions, and interactions of all the components.</t>
  </si>
  <si>
    <t>Required Infrastructure</t>
  </si>
  <si>
    <t>Experience and References 60%</t>
  </si>
  <si>
    <r>
      <rPr>
        <sz val="10"/>
        <rFont val="Calibri"/>
        <family val="2"/>
        <scheme val="minor"/>
      </rPr>
      <t>Technical scope of work 40%</t>
    </r>
    <r>
      <rPr>
        <b/>
        <sz val="10"/>
        <color theme="9" tint="0.79998168889431442"/>
        <rFont val="Calibri"/>
        <family val="2"/>
        <scheme val="minor"/>
      </rPr>
      <t xml:space="preserve">
</t>
    </r>
  </si>
  <si>
    <t>Logical infrastructure architecture showing all solution components and its description</t>
  </si>
  <si>
    <t>Required computing resources to host the solution</t>
  </si>
  <si>
    <t xml:space="preserve">Compliance </t>
  </si>
  <si>
    <t>yes</t>
  </si>
  <si>
    <t>no</t>
  </si>
  <si>
    <t>Item</t>
  </si>
  <si>
    <t xml:space="preserve">Comply to project time frame </t>
  </si>
  <si>
    <t>Prjoect Plan</t>
  </si>
  <si>
    <t xml:space="preserve">Detailed proposed project plan/ detailed timetable </t>
  </si>
  <si>
    <t>1 Project manager, with at least bachelor degree. At least five years as a project manager for development and implementation of IT software systems. With PMP certificate or equivalent Preferable to have  more certifications in project management (ACP, PMI-RMP ,SP….etc)</t>
  </si>
  <si>
    <t xml:space="preserve">1 System Engineer, with at least bachelor degree in the field of ICT. At least five years of experience </t>
  </si>
  <si>
    <t>1 information security Specialist with at least three years experience  and industry-recognized certifications may be preferred</t>
  </si>
  <si>
    <t>1 UI\UX expert with at least 3 years’ experience in Customer journey and UI\UX.</t>
  </si>
  <si>
    <t xml:space="preserve">•Compliance with Modee Standards  (e.g., SANAD Mobile Application, E-Services Portals Design Kit)
</t>
  </si>
  <si>
    <t xml:space="preserve">• Compliance that testing/staging environment will be identical to production environment 
</t>
  </si>
  <si>
    <t>• Describe methodology, provide A dedicated quality team i, providing comprehensive test plans, reports, and defect management and testing tools.</t>
  </si>
  <si>
    <t>Comply to  all requirements, activities and deliverables  in sections 1 and 2</t>
  </si>
  <si>
    <t xml:space="preserve"> One Solution Architect, minimum 5 years of relevant experience.</t>
  </si>
  <si>
    <t>Two senior mobile Developers:  minimum 5 years of relevant experience.</t>
  </si>
  <si>
    <t>Two junior mobile Developers:  minimum 2 years of relevant experience.</t>
  </si>
  <si>
    <t>One Backend/Integration Developer minimum 5 years of relevant experience.</t>
  </si>
  <si>
    <t>One Quality Control Engineer, with at least bachelor degree. At least five years as quality tester for projects of the development and implementation of IT software systems. With ISTQB certificate or equivalent</t>
  </si>
  <si>
    <t xml:space="preserve">
2 Quality testers with minimum 2 years relevant experiance.</t>
  </si>
  <si>
    <t>mobile Delivery</t>
  </si>
  <si>
    <t>Application Development Approach:approach to developing scalable, maintainable, and secure mobile applications for Android and iOS. The methodology should include coding standards, offline handling, push notifications, version control, and best practices for mobile development.</t>
  </si>
  <si>
    <t xml:space="preserve">Service Integration Strategy: methodology for integrating the mobile app with  Ministry services via APIs. The approach should include authentication, authorization, data validation, error handling, and fallback mechanisms to ensure reliable service delivery
</t>
  </si>
  <si>
    <t xml:space="preserve">(2 similar successfully accomplished projects is required or running project if group of services were launched successfully ). As the following:  
  مطلوب مشروع واحد على الأقل مشابه لنطاق العمل (تطبيق هاتف محمول) على ان تكون بداية ونهاية المشروع خلال اخر 4 سنوات ، او مشروع واحد قائم على الأقل تم فيه اطلاق عدد من الخدمات بنجاح مع توفير ما يثبت ذلك من العميل او ممثل صاحب العمل   
علما بأن علامة المشروع 15 علامة) سيتم وضعها اعتمادا على تقييم أفضل مشروع تم تقديمه يغطي كافة مكونات نطاق العمل ولا يتم تجزئة المكونات على اكثر من مشروع. 
حجم المشروع 5 علامات
نطاق العمل 10 علامة، مقسمة كما يلي:
يتضمن ربط مع أنظمة داخلية\خدمات قائمة  5 علامات  
يتضمن واجهات موبايل امامية (Mobile UI/UX)  5 علامات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</si>
</sst>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10"/>
      <name val="Arial"/>
    </font>
    <font>
      <sz val="8"/>
      <name val="Arial"/>
      <family val="2"/>
    </font>
    <font>
      <b/>
      <sz val="10"/>
      <color theme="0"/>
      <name val="Calibri"/>
      <family val="2"/>
      <scheme val="minor"/>
    </font>
    <font>
      <sz val="10"/>
      <name val="Calibri"/>
      <family val="2"/>
      <scheme val="minor"/>
    </font>
    <font>
      <sz val="10"/>
      <color theme="0"/>
      <name val="Calibri"/>
      <family val="2"/>
      <scheme val="minor"/>
    </font>
    <font>
      <b/>
      <sz val="10"/>
      <name val="Calibri"/>
      <family val="2"/>
      <scheme val="minor"/>
    </font>
    <font>
      <b/>
      <sz val="10"/>
      <color rgb="FF000000"/>
      <name val="Calibri"/>
      <family val="2"/>
      <scheme val="minor"/>
    </font>
    <font>
      <sz val="10"/>
      <color theme="1"/>
      <name val="Calibri"/>
      <family val="2"/>
      <scheme val="minor"/>
    </font>
    <font>
      <b/>
      <sz val="10"/>
      <color theme="1"/>
      <name val="Calibri"/>
      <family val="2"/>
      <scheme val="minor"/>
    </font>
    <font>
      <sz val="10"/>
      <color indexed="9"/>
      <name val="Calibri"/>
      <family val="2"/>
      <scheme val="minor"/>
    </font>
    <font>
      <sz val="10"/>
      <name val="Calibri Light"/>
      <family val="2"/>
    </font>
    <font>
      <b/>
      <sz val="10"/>
      <color theme="9" tint="0.79998168889431442"/>
      <name val="Calibri"/>
      <family val="2"/>
      <scheme val="minor"/>
    </font>
    <font>
      <sz val="9"/>
      <name val="Times New Roman"/>
      <family val="1"/>
    </font>
    <font>
      <sz val="8"/>
      <name val="Calibri"/>
      <family val="2"/>
      <scheme val="minor"/>
    </font>
  </fonts>
  <fills count="16">
    <fill>
      <patternFill patternType="none"/>
    </fill>
    <fill>
      <patternFill patternType="gray125"/>
    </fill>
    <fill>
      <patternFill patternType="solid">
        <fgColor indexed="11"/>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indexed="8"/>
        <bgColor indexed="64"/>
      </patternFill>
    </fill>
    <fill>
      <patternFill patternType="solid">
        <fgColor theme="0"/>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0"/>
        <bgColor indexed="9"/>
      </patternFill>
    </fill>
    <fill>
      <patternFill patternType="solid">
        <fgColor rgb="FF0070C0"/>
        <bgColor indexed="13"/>
      </patternFill>
    </fill>
    <fill>
      <patternFill patternType="solid">
        <fgColor theme="0"/>
        <bgColor indexed="13"/>
      </patternFill>
    </fill>
    <fill>
      <patternFill patternType="solid">
        <fgColor theme="9" tint="0.79998168889431442"/>
        <bgColor indexed="64"/>
      </patternFill>
    </fill>
    <fill>
      <patternFill patternType="solid">
        <fgColor theme="1"/>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8"/>
      </right>
      <top style="thin">
        <color indexed="8"/>
      </top>
      <bottom style="thin">
        <color indexed="8"/>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medium">
        <color indexed="8"/>
      </right>
      <top style="thin">
        <color indexed="8"/>
      </top>
      <bottom/>
      <diagonal/>
    </border>
    <border>
      <left style="thin">
        <color indexed="64"/>
      </left>
      <right/>
      <top style="thin">
        <color indexed="64"/>
      </top>
      <bottom/>
      <diagonal/>
    </border>
    <border>
      <left style="medium">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right style="medium">
        <color indexed="8"/>
      </right>
      <top/>
      <bottom/>
      <diagonal/>
    </border>
    <border>
      <left/>
      <right style="medium">
        <color indexed="8"/>
      </right>
      <top style="thin">
        <color indexed="8"/>
      </top>
      <bottom style="medium">
        <color indexed="8"/>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32">
    <xf numFmtId="0" fontId="0" fillId="0" borderId="0" xfId="0"/>
    <xf numFmtId="0" fontId="2" fillId="0" borderId="0" xfId="0" applyFont="1"/>
    <xf numFmtId="0" fontId="2" fillId="2" borderId="0" xfId="0" applyFont="1" applyFill="1"/>
    <xf numFmtId="0" fontId="2" fillId="3" borderId="0" xfId="0" applyFont="1" applyFill="1"/>
    <xf numFmtId="0" fontId="2" fillId="4" borderId="0" xfId="0" applyFont="1" applyFill="1"/>
    <xf numFmtId="10" fontId="2" fillId="0" borderId="0" xfId="0" applyNumberFormat="1" applyFont="1"/>
    <xf numFmtId="0" fontId="2" fillId="8" borderId="0" xfId="0" applyFont="1" applyFill="1"/>
    <xf numFmtId="14" fontId="2" fillId="8" borderId="0" xfId="0" applyNumberFormat="1" applyFont="1" applyFill="1"/>
    <xf numFmtId="0" fontId="2" fillId="5" borderId="0" xfId="0" applyFont="1" applyFill="1" applyAlignment="1">
      <alignment horizontal="center"/>
    </xf>
    <xf numFmtId="0" fontId="2" fillId="8" borderId="0" xfId="0" applyFont="1" applyFill="1" applyAlignment="1">
      <alignment horizontal="center"/>
    </xf>
    <xf numFmtId="10" fontId="2" fillId="8" borderId="0" xfId="0" applyNumberFormat="1" applyFont="1" applyFill="1"/>
    <xf numFmtId="10" fontId="2" fillId="0" borderId="0" xfId="0" applyNumberFormat="1" applyFont="1" applyAlignment="1">
      <alignment horizontal="center" vertical="center"/>
    </xf>
    <xf numFmtId="10" fontId="2" fillId="8" borderId="0" xfId="0" applyNumberFormat="1" applyFont="1" applyFill="1" applyAlignment="1">
      <alignment horizontal="center" vertical="center"/>
    </xf>
    <xf numFmtId="0" fontId="2" fillId="8" borderId="0" xfId="0" applyFont="1" applyFill="1" applyAlignment="1">
      <alignment horizontal="left" wrapText="1"/>
    </xf>
    <xf numFmtId="0" fontId="2" fillId="0" borderId="0" xfId="0" applyFont="1" applyAlignment="1">
      <alignment horizontal="left" wrapText="1"/>
    </xf>
    <xf numFmtId="0" fontId="4" fillId="5" borderId="0" xfId="0" applyFont="1" applyFill="1" applyAlignment="1">
      <alignment horizontal="center"/>
    </xf>
    <xf numFmtId="0" fontId="4" fillId="9" borderId="0" xfId="0" applyFont="1" applyFill="1" applyAlignment="1">
      <alignment horizontal="center" vertical="center" shrinkToFit="1"/>
    </xf>
    <xf numFmtId="10" fontId="4" fillId="4" borderId="6" xfId="0" applyNumberFormat="1" applyFont="1" applyFill="1" applyBorder="1" applyAlignment="1">
      <alignment horizontal="center" vertical="center"/>
    </xf>
    <xf numFmtId="10" fontId="4" fillId="4" borderId="14" xfId="0" applyNumberFormat="1" applyFont="1" applyFill="1" applyBorder="1" applyAlignment="1">
      <alignment horizontal="center" vertical="center"/>
    </xf>
    <xf numFmtId="10" fontId="4" fillId="8" borderId="9" xfId="1" applyNumberFormat="1" applyFont="1" applyFill="1" applyBorder="1" applyAlignment="1">
      <alignment horizontal="center" vertical="center"/>
    </xf>
    <xf numFmtId="10" fontId="6" fillId="8" borderId="15" xfId="1" applyNumberFormat="1" applyFont="1" applyFill="1" applyBorder="1" applyAlignment="1">
      <alignment horizontal="center" vertical="center"/>
    </xf>
    <xf numFmtId="0" fontId="4" fillId="11" borderId="16" xfId="0" applyFont="1" applyFill="1" applyBorder="1" applyAlignment="1">
      <alignment horizontal="center" vertical="center" wrapText="1"/>
    </xf>
    <xf numFmtId="0" fontId="4" fillId="8" borderId="17" xfId="0" applyFont="1" applyFill="1" applyBorder="1" applyAlignment="1">
      <alignment horizontal="center" vertical="center" wrapText="1"/>
    </xf>
    <xf numFmtId="14" fontId="4" fillId="8" borderId="18" xfId="0" applyNumberFormat="1" applyFont="1" applyFill="1" applyBorder="1" applyAlignment="1">
      <alignment horizontal="center" vertical="center" wrapText="1"/>
    </xf>
    <xf numFmtId="0" fontId="5" fillId="0" borderId="0" xfId="0" applyFont="1" applyAlignment="1">
      <alignment horizontal="center"/>
    </xf>
    <xf numFmtId="0" fontId="5" fillId="0" borderId="0" xfId="0" applyFont="1" applyAlignment="1">
      <alignment horizontal="center" wrapText="1"/>
    </xf>
    <xf numFmtId="10" fontId="4" fillId="8" borderId="15" xfId="1" applyNumberFormat="1" applyFont="1" applyFill="1" applyBorder="1" applyAlignment="1">
      <alignment horizontal="center" vertical="center"/>
    </xf>
    <xf numFmtId="10" fontId="4" fillId="6" borderId="6" xfId="0" applyNumberFormat="1" applyFont="1" applyFill="1" applyBorder="1" applyAlignment="1">
      <alignment horizontal="center" vertical="center"/>
    </xf>
    <xf numFmtId="10" fontId="4" fillId="6" borderId="14" xfId="0" applyNumberFormat="1" applyFont="1" applyFill="1" applyBorder="1" applyAlignment="1">
      <alignment horizontal="center" vertical="center"/>
    </xf>
    <xf numFmtId="10" fontId="5" fillId="9" borderId="0" xfId="1" applyNumberFormat="1" applyFont="1" applyFill="1" applyBorder="1" applyAlignment="1">
      <alignment horizontal="center" vertical="center"/>
    </xf>
    <xf numFmtId="0" fontId="4" fillId="11" borderId="20" xfId="0" applyFont="1" applyFill="1" applyBorder="1" applyAlignment="1">
      <alignment horizontal="center" vertical="center" wrapText="1"/>
    </xf>
    <xf numFmtId="0" fontId="4" fillId="8" borderId="0" xfId="0" applyFont="1" applyFill="1" applyAlignment="1">
      <alignment horizontal="center" vertical="center" wrapText="1"/>
    </xf>
    <xf numFmtId="14" fontId="4" fillId="8" borderId="0" xfId="0" applyNumberFormat="1" applyFont="1" applyFill="1" applyAlignment="1">
      <alignment horizontal="center" vertical="center" wrapText="1"/>
    </xf>
    <xf numFmtId="0" fontId="5" fillId="12" borderId="22" xfId="0" applyFont="1" applyFill="1" applyBorder="1" applyAlignment="1">
      <alignment horizontal="center" vertical="center" wrapText="1"/>
    </xf>
    <xf numFmtId="14" fontId="5" fillId="13" borderId="23" xfId="0" applyNumberFormat="1" applyFont="1" applyFill="1" applyBorder="1" applyAlignment="1">
      <alignment horizontal="center" vertical="center" wrapText="1"/>
    </xf>
    <xf numFmtId="10" fontId="8" fillId="8" borderId="9" xfId="1" applyNumberFormat="1" applyFont="1" applyFill="1" applyBorder="1" applyAlignment="1">
      <alignment horizontal="center" vertical="center"/>
    </xf>
    <xf numFmtId="10" fontId="4" fillId="0" borderId="15" xfId="1" applyNumberFormat="1" applyFont="1" applyFill="1" applyBorder="1" applyAlignment="1">
      <alignment horizontal="center" vertical="center"/>
    </xf>
    <xf numFmtId="10" fontId="4" fillId="4" borderId="14" xfId="1" applyNumberFormat="1" applyFont="1" applyFill="1" applyBorder="1" applyAlignment="1">
      <alignment horizontal="center" vertical="center"/>
    </xf>
    <xf numFmtId="0" fontId="5" fillId="12" borderId="25" xfId="0" applyFont="1" applyFill="1" applyBorder="1" applyAlignment="1">
      <alignment horizontal="center" vertical="center" wrapText="1"/>
    </xf>
    <xf numFmtId="0" fontId="5" fillId="12" borderId="0" xfId="0" applyFont="1" applyFill="1" applyAlignment="1">
      <alignment horizontal="center" vertical="center" wrapText="1"/>
    </xf>
    <xf numFmtId="14" fontId="5" fillId="13" borderId="0" xfId="0" applyNumberFormat="1" applyFont="1" applyFill="1" applyAlignment="1">
      <alignment horizontal="center" vertical="center" wrapText="1"/>
    </xf>
    <xf numFmtId="0" fontId="4" fillId="9" borderId="26" xfId="0" applyFont="1" applyFill="1" applyBorder="1" applyAlignment="1">
      <alignment horizontal="center" vertical="center" wrapText="1"/>
    </xf>
    <xf numFmtId="14" fontId="4" fillId="8" borderId="27" xfId="0" applyNumberFormat="1" applyFont="1" applyFill="1" applyBorder="1" applyAlignment="1">
      <alignment horizontal="center" vertical="center" wrapText="1"/>
    </xf>
    <xf numFmtId="0" fontId="4" fillId="12" borderId="24" xfId="0" applyFont="1" applyFill="1" applyBorder="1" applyAlignment="1">
      <alignment horizontal="center" vertical="center" wrapText="1"/>
    </xf>
    <xf numFmtId="10" fontId="4" fillId="6" borderId="28" xfId="0" applyNumberFormat="1" applyFont="1" applyFill="1" applyBorder="1" applyAlignment="1">
      <alignment horizontal="center" vertical="center"/>
    </xf>
    <xf numFmtId="10" fontId="4" fillId="6" borderId="29" xfId="1" applyNumberFormat="1" applyFont="1" applyFill="1" applyBorder="1" applyAlignment="1">
      <alignment horizontal="center" vertical="center"/>
    </xf>
    <xf numFmtId="0" fontId="8" fillId="11" borderId="16" xfId="0" applyFont="1" applyFill="1" applyBorder="1" applyAlignment="1">
      <alignment horizontal="center" vertical="center" wrapText="1"/>
    </xf>
    <xf numFmtId="0" fontId="8" fillId="8" borderId="17" xfId="0" applyFont="1" applyFill="1" applyBorder="1" applyAlignment="1">
      <alignment horizontal="center" vertical="center" wrapText="1"/>
    </xf>
    <xf numFmtId="14" fontId="8" fillId="8" borderId="18" xfId="0" applyNumberFormat="1" applyFont="1" applyFill="1" applyBorder="1" applyAlignment="1">
      <alignment horizontal="center" vertical="center" wrapText="1"/>
    </xf>
    <xf numFmtId="10" fontId="4" fillId="4" borderId="30" xfId="1" applyNumberFormat="1" applyFont="1" applyFill="1" applyBorder="1" applyAlignment="1">
      <alignment horizontal="center" vertical="center"/>
    </xf>
    <xf numFmtId="10" fontId="4" fillId="4" borderId="31" xfId="0" applyNumberFormat="1" applyFont="1" applyFill="1" applyBorder="1" applyAlignment="1">
      <alignment horizontal="center" vertical="center"/>
    </xf>
    <xf numFmtId="10" fontId="8" fillId="8" borderId="21" xfId="0" applyNumberFormat="1" applyFont="1" applyFill="1" applyBorder="1" applyAlignment="1">
      <alignment horizontal="center" vertical="center"/>
    </xf>
    <xf numFmtId="10" fontId="4" fillId="8" borderId="0" xfId="1" applyNumberFormat="1" applyFont="1" applyFill="1" applyBorder="1" applyAlignment="1">
      <alignment horizontal="center" vertical="center"/>
    </xf>
    <xf numFmtId="10" fontId="4" fillId="8" borderId="0" xfId="0" applyNumberFormat="1" applyFont="1" applyFill="1" applyAlignment="1">
      <alignment horizontal="center" vertical="center"/>
    </xf>
    <xf numFmtId="14" fontId="4" fillId="13" borderId="0" xfId="0" applyNumberFormat="1" applyFont="1" applyFill="1" applyAlignment="1">
      <alignment horizontal="center" vertical="center" wrapText="1"/>
    </xf>
    <xf numFmtId="0" fontId="4" fillId="12" borderId="0" xfId="0" applyFont="1" applyFill="1" applyAlignment="1">
      <alignment horizontal="center" vertical="center" wrapText="1"/>
    </xf>
    <xf numFmtId="0" fontId="8" fillId="11" borderId="3" xfId="0" applyFont="1" applyFill="1" applyBorder="1" applyAlignment="1">
      <alignment horizontal="center" vertical="center" wrapText="1"/>
    </xf>
    <xf numFmtId="0" fontId="8" fillId="8" borderId="15" xfId="0" applyFont="1" applyFill="1" applyBorder="1" applyAlignment="1">
      <alignment horizontal="center" vertical="center" wrapText="1"/>
    </xf>
    <xf numFmtId="14" fontId="8" fillId="8" borderId="1" xfId="0" applyNumberFormat="1" applyFont="1" applyFill="1" applyBorder="1" applyAlignment="1">
      <alignment horizontal="center" vertical="center" wrapText="1"/>
    </xf>
    <xf numFmtId="0" fontId="4" fillId="0" borderId="0" xfId="0" applyFont="1" applyAlignment="1">
      <alignment horizontal="center"/>
    </xf>
    <xf numFmtId="10" fontId="3" fillId="9" borderId="15" xfId="0" applyNumberFormat="1" applyFont="1" applyFill="1" applyBorder="1" applyAlignment="1">
      <alignment horizontal="center" vertical="center"/>
    </xf>
    <xf numFmtId="0" fontId="7" fillId="0" borderId="15" xfId="0" applyFont="1" applyBorder="1"/>
    <xf numFmtId="10" fontId="4" fillId="0" borderId="0" xfId="0" applyNumberFormat="1" applyFont="1"/>
    <xf numFmtId="10" fontId="4" fillId="0" borderId="0" xfId="0" applyNumberFormat="1" applyFont="1" applyAlignment="1">
      <alignment horizontal="center" vertical="center"/>
    </xf>
    <xf numFmtId="0" fontId="4" fillId="13" borderId="3" xfId="0" applyFont="1" applyFill="1" applyBorder="1" applyAlignment="1">
      <alignment horizontal="center" vertical="center" wrapText="1"/>
    </xf>
    <xf numFmtId="0" fontId="4" fillId="13" borderId="15" xfId="0" applyFont="1" applyFill="1" applyBorder="1" applyAlignment="1">
      <alignment horizontal="center" vertical="center" wrapText="1"/>
    </xf>
    <xf numFmtId="14" fontId="4" fillId="13" borderId="1" xfId="0" applyNumberFormat="1" applyFont="1" applyFill="1" applyBorder="1" applyAlignment="1">
      <alignment horizontal="center" vertical="center" wrapText="1"/>
    </xf>
    <xf numFmtId="0" fontId="4" fillId="9" borderId="2" xfId="0" quotePrefix="1" applyFont="1" applyFill="1" applyBorder="1" applyAlignment="1">
      <alignment horizontal="center" vertical="top"/>
    </xf>
    <xf numFmtId="0" fontId="5" fillId="9" borderId="0" xfId="0" applyFont="1" applyFill="1" applyAlignment="1">
      <alignment vertical="top"/>
    </xf>
    <xf numFmtId="10" fontId="4" fillId="9" borderId="0" xfId="0" applyNumberFormat="1" applyFont="1" applyFill="1"/>
    <xf numFmtId="10" fontId="4" fillId="9" borderId="0" xfId="0" applyNumberFormat="1" applyFont="1" applyFill="1" applyAlignment="1">
      <alignment horizontal="center" vertical="center"/>
    </xf>
    <xf numFmtId="0" fontId="3" fillId="15" borderId="0" xfId="0" applyFont="1" applyFill="1"/>
    <xf numFmtId="10" fontId="3" fillId="15" borderId="0" xfId="0" applyNumberFormat="1" applyFont="1" applyFill="1"/>
    <xf numFmtId="10" fontId="3" fillId="15" borderId="0" xfId="0" applyNumberFormat="1" applyFont="1" applyFill="1" applyAlignment="1">
      <alignment horizontal="center" vertical="center"/>
    </xf>
    <xf numFmtId="2" fontId="10" fillId="7" borderId="32" xfId="0" applyNumberFormat="1" applyFont="1" applyFill="1" applyBorder="1" applyAlignment="1">
      <alignment horizontal="center" vertical="center"/>
    </xf>
    <xf numFmtId="14" fontId="10" fillId="8" borderId="32" xfId="0" applyNumberFormat="1" applyFont="1" applyFill="1" applyBorder="1" applyAlignment="1">
      <alignment horizontal="center" vertical="center"/>
    </xf>
    <xf numFmtId="0" fontId="4" fillId="8" borderId="15" xfId="0" quotePrefix="1" applyFont="1" applyFill="1" applyBorder="1" applyAlignment="1">
      <alignment horizontal="right" vertical="top"/>
    </xf>
    <xf numFmtId="0" fontId="11" fillId="0" borderId="15" xfId="0" applyFont="1" applyBorder="1" applyAlignment="1">
      <alignment horizontal="justify" vertical="center"/>
    </xf>
    <xf numFmtId="0" fontId="4" fillId="12" borderId="25" xfId="0" applyFont="1" applyFill="1" applyBorder="1" applyAlignment="1">
      <alignment horizontal="center" vertical="center" wrapText="1"/>
    </xf>
    <xf numFmtId="10" fontId="9" fillId="8" borderId="15" xfId="1" applyNumberFormat="1" applyFont="1" applyFill="1" applyBorder="1" applyAlignment="1">
      <alignment horizontal="center" vertical="center"/>
    </xf>
    <xf numFmtId="10" fontId="3" fillId="9" borderId="15" xfId="1" applyNumberFormat="1" applyFont="1" applyFill="1" applyBorder="1" applyAlignment="1">
      <alignment horizontal="center" vertical="center"/>
    </xf>
    <xf numFmtId="0" fontId="5" fillId="9" borderId="15" xfId="0" quotePrefix="1" applyFont="1" applyFill="1" applyBorder="1" applyAlignment="1">
      <alignment horizontal="right" vertical="top"/>
    </xf>
    <xf numFmtId="0" fontId="5" fillId="9" borderId="15" xfId="0" applyFont="1" applyFill="1" applyBorder="1" applyAlignment="1">
      <alignment horizontal="left" vertical="center" wrapText="1"/>
    </xf>
    <xf numFmtId="0" fontId="4" fillId="8" borderId="15" xfId="0" quotePrefix="1" applyFont="1" applyFill="1" applyBorder="1" applyAlignment="1">
      <alignment horizontal="right" vertical="center"/>
    </xf>
    <xf numFmtId="10" fontId="9" fillId="8" borderId="15" xfId="0" applyNumberFormat="1" applyFont="1" applyFill="1" applyBorder="1" applyAlignment="1">
      <alignment horizontal="center" vertical="center"/>
    </xf>
    <xf numFmtId="0" fontId="8" fillId="8" borderId="15" xfId="0" quotePrefix="1" applyFont="1" applyFill="1" applyBorder="1" applyAlignment="1">
      <alignment horizontal="right" vertical="top"/>
    </xf>
    <xf numFmtId="0" fontId="9" fillId="0" borderId="15" xfId="0" applyFont="1" applyBorder="1" applyAlignment="1">
      <alignment horizontal="left" vertical="center"/>
    </xf>
    <xf numFmtId="0" fontId="10" fillId="9" borderId="15" xfId="0" applyFont="1" applyFill="1" applyBorder="1" applyAlignment="1">
      <alignment horizontal="center" vertical="center"/>
    </xf>
    <xf numFmtId="0" fontId="10" fillId="9" borderId="15" xfId="0" applyFont="1" applyFill="1" applyBorder="1" applyAlignment="1">
      <alignment horizontal="left" wrapText="1"/>
    </xf>
    <xf numFmtId="10" fontId="3" fillId="15" borderId="15" xfId="0" applyNumberFormat="1" applyFont="1" applyFill="1" applyBorder="1"/>
    <xf numFmtId="0" fontId="3" fillId="15" borderId="15" xfId="0" applyFont="1" applyFill="1" applyBorder="1"/>
    <xf numFmtId="0" fontId="5" fillId="9" borderId="1" xfId="0" quotePrefix="1" applyFont="1" applyFill="1" applyBorder="1" applyAlignment="1">
      <alignment horizontal="right" vertical="top"/>
    </xf>
    <xf numFmtId="0" fontId="5" fillId="9" borderId="3" xfId="0" applyFont="1" applyFill="1" applyBorder="1" applyAlignment="1">
      <alignment horizontal="left" vertical="center" wrapText="1"/>
    </xf>
    <xf numFmtId="0" fontId="12" fillId="14" borderId="0" xfId="0" applyFont="1" applyFill="1" applyAlignment="1">
      <alignment vertical="top"/>
    </xf>
    <xf numFmtId="0" fontId="14" fillId="8" borderId="15" xfId="0" applyFont="1" applyFill="1" applyBorder="1" applyAlignment="1">
      <alignment horizontal="right" vertical="center" wrapText="1"/>
    </xf>
    <xf numFmtId="10" fontId="4" fillId="8" borderId="33" xfId="1" applyNumberFormat="1" applyFont="1" applyFill="1" applyBorder="1" applyAlignment="1">
      <alignment horizontal="center" vertical="center"/>
    </xf>
    <xf numFmtId="0" fontId="4" fillId="8" borderId="33" xfId="0" quotePrefix="1" applyFont="1" applyFill="1" applyBorder="1" applyAlignment="1">
      <alignment horizontal="right" vertical="top"/>
    </xf>
    <xf numFmtId="10" fontId="4" fillId="8" borderId="4" xfId="1" applyNumberFormat="1" applyFont="1" applyFill="1" applyBorder="1" applyAlignment="1">
      <alignment horizontal="center" vertical="center"/>
    </xf>
    <xf numFmtId="0" fontId="4" fillId="8" borderId="4" xfId="0" quotePrefix="1" applyFont="1" applyFill="1" applyBorder="1" applyAlignment="1">
      <alignment horizontal="right" vertical="top"/>
    </xf>
    <xf numFmtId="0" fontId="11" fillId="0" borderId="15" xfId="0" applyFont="1" applyBorder="1" applyAlignment="1">
      <alignment horizontal="justify" vertical="center" wrapText="1"/>
    </xf>
    <xf numFmtId="0" fontId="4" fillId="0" borderId="0" xfId="0" applyFont="1" applyAlignment="1">
      <alignment horizontal="right"/>
    </xf>
    <xf numFmtId="0" fontId="4" fillId="0" borderId="0" xfId="0" applyFont="1" applyAlignment="1">
      <alignment readingOrder="2"/>
    </xf>
    <xf numFmtId="0" fontId="3" fillId="9" borderId="1" xfId="0" applyFont="1" applyFill="1" applyBorder="1"/>
    <xf numFmtId="0" fontId="3" fillId="9" borderId="2" xfId="0" applyFont="1" applyFill="1" applyBorder="1"/>
    <xf numFmtId="0" fontId="3" fillId="9" borderId="3" xfId="0" applyFont="1" applyFill="1" applyBorder="1"/>
    <xf numFmtId="0" fontId="13" fillId="0" borderId="15" xfId="0" applyFont="1" applyBorder="1" applyAlignment="1">
      <alignment horizontal="justify" vertical="center"/>
    </xf>
    <xf numFmtId="0" fontId="7" fillId="0" borderId="1" xfId="0" applyFont="1" applyBorder="1" applyAlignment="1">
      <alignment horizontal="center"/>
    </xf>
    <xf numFmtId="10" fontId="9" fillId="0" borderId="15" xfId="0" applyNumberFormat="1" applyFont="1" applyFill="1" applyBorder="1" applyAlignment="1">
      <alignment horizontal="center" vertical="center"/>
    </xf>
    <xf numFmtId="0" fontId="4" fillId="0" borderId="15" xfId="0" quotePrefix="1" applyFont="1" applyFill="1" applyBorder="1" applyAlignment="1">
      <alignment horizontal="right" vertical="center"/>
    </xf>
    <xf numFmtId="0" fontId="11" fillId="0" borderId="4" xfId="0" applyFont="1" applyFill="1" applyBorder="1" applyAlignment="1">
      <alignment horizontal="justify" vertical="center"/>
    </xf>
    <xf numFmtId="0" fontId="4" fillId="0" borderId="24" xfId="0" applyFont="1" applyFill="1" applyBorder="1" applyAlignment="1">
      <alignment horizontal="center" vertical="center" wrapText="1"/>
    </xf>
    <xf numFmtId="0" fontId="5" fillId="12" borderId="0" xfId="0" applyFont="1" applyFill="1" applyBorder="1" applyAlignment="1">
      <alignment horizontal="center" vertical="center" wrapText="1"/>
    </xf>
    <xf numFmtId="14" fontId="5" fillId="13" borderId="0" xfId="0" applyNumberFormat="1" applyFont="1" applyFill="1" applyBorder="1" applyAlignment="1">
      <alignment horizontal="center" vertical="center" wrapText="1"/>
    </xf>
    <xf numFmtId="10" fontId="8" fillId="8" borderId="15" xfId="0" applyNumberFormat="1" applyFont="1" applyFill="1" applyBorder="1" applyAlignment="1">
      <alignment horizontal="center" vertical="center"/>
    </xf>
    <xf numFmtId="0" fontId="13" fillId="0" borderId="15" xfId="0" applyFont="1" applyBorder="1" applyAlignment="1">
      <alignment horizontal="justify" vertical="center" wrapText="1"/>
    </xf>
    <xf numFmtId="0" fontId="7" fillId="0" borderId="1" xfId="0" applyFont="1" applyBorder="1" applyAlignment="1">
      <alignment horizontal="center"/>
    </xf>
    <xf numFmtId="0" fontId="7" fillId="0" borderId="3" xfId="0" applyFont="1" applyBorder="1" applyAlignment="1">
      <alignment horizontal="center"/>
    </xf>
    <xf numFmtId="0" fontId="5" fillId="0" borderId="0" xfId="0" applyFont="1" applyAlignment="1">
      <alignment horizontal="center" vertical="center" shrinkToFit="1"/>
    </xf>
    <xf numFmtId="0" fontId="5" fillId="9" borderId="6" xfId="0" applyFont="1" applyFill="1" applyBorder="1" applyAlignment="1">
      <alignment horizontal="left" vertical="center" shrinkToFit="1"/>
    </xf>
    <xf numFmtId="0" fontId="5" fillId="9" borderId="5" xfId="0" applyFont="1" applyFill="1" applyBorder="1" applyAlignment="1">
      <alignment horizontal="center" vertical="center" shrinkToFit="1"/>
    </xf>
    <xf numFmtId="0" fontId="4" fillId="9" borderId="7" xfId="0" applyFont="1" applyFill="1" applyBorder="1" applyAlignment="1">
      <alignment horizontal="center" vertical="center"/>
    </xf>
    <xf numFmtId="0" fontId="4" fillId="9" borderId="10"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11" xfId="0" applyFont="1" applyFill="1" applyBorder="1" applyAlignment="1">
      <alignment horizontal="center" vertical="center"/>
    </xf>
    <xf numFmtId="14" fontId="4" fillId="8" borderId="9" xfId="0" applyNumberFormat="1" applyFont="1" applyFill="1" applyBorder="1" applyAlignment="1">
      <alignment horizontal="center" vertical="center"/>
    </xf>
    <xf numFmtId="14" fontId="4" fillId="8" borderId="12" xfId="0" applyNumberFormat="1" applyFont="1" applyFill="1" applyBorder="1" applyAlignment="1">
      <alignment horizontal="center" vertical="center"/>
    </xf>
    <xf numFmtId="0" fontId="4" fillId="10" borderId="13" xfId="0" applyFont="1" applyFill="1" applyBorder="1" applyAlignment="1">
      <alignment horizontal="center" vertical="top" wrapText="1"/>
    </xf>
    <xf numFmtId="0" fontId="4" fillId="10" borderId="19" xfId="0" applyFont="1" applyFill="1" applyBorder="1" applyAlignment="1">
      <alignment horizontal="center" vertical="top" wrapText="1"/>
    </xf>
    <xf numFmtId="0" fontId="7" fillId="0" borderId="1" xfId="0" applyFont="1" applyFill="1" applyBorder="1" applyAlignment="1">
      <alignment horizontal="center"/>
    </xf>
    <xf numFmtId="0" fontId="7" fillId="0" borderId="3" xfId="0" applyFont="1" applyFill="1" applyBorder="1" applyAlignment="1">
      <alignment horizontal="center"/>
    </xf>
    <xf numFmtId="0" fontId="12" fillId="14" borderId="0" xfId="0" applyFont="1" applyFill="1" applyAlignment="1">
      <alignment horizontal="center" vertical="top" wrapText="1"/>
    </xf>
    <xf numFmtId="0" fontId="4" fillId="9" borderId="15" xfId="0" quotePrefix="1" applyFont="1" applyFill="1" applyBorder="1" applyAlignment="1">
      <alignment horizontal="center"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U181"/>
  <sheetViews>
    <sheetView tabSelected="1" zoomScaleNormal="100" workbookViewId="0">
      <pane xSplit="4" ySplit="5" topLeftCell="E6" activePane="bottomRight" state="frozen"/>
      <selection pane="topRight" activeCell="E1" sqref="E1"/>
      <selection pane="bottomLeft" activeCell="A5" sqref="A5"/>
      <selection pane="bottomRight" activeCell="G7" sqref="G7"/>
    </sheetView>
  </sheetViews>
  <sheetFormatPr defaultColWidth="9.1796875" defaultRowHeight="10" x14ac:dyDescent="0.2"/>
  <cols>
    <col min="1" max="1" width="9.81640625" style="1" customWidth="1"/>
    <col min="2" max="2" width="6.81640625" style="5" hidden="1" customWidth="1"/>
    <col min="3" max="3" width="7.81640625" style="11" hidden="1" customWidth="1"/>
    <col min="4" max="4" width="7.1796875" style="11" hidden="1" customWidth="1"/>
    <col min="5" max="5" width="8" style="11" bestFit="1" customWidth="1"/>
    <col min="6" max="6" width="3.81640625" style="1" customWidth="1"/>
    <col min="7" max="7" width="57.54296875" style="14" customWidth="1"/>
    <col min="8" max="8" width="10.1796875" style="1" hidden="1" customWidth="1"/>
    <col min="9" max="9" width="12.81640625" style="1" hidden="1" customWidth="1"/>
    <col min="10" max="10" width="10.54296875" style="7" hidden="1" customWidth="1"/>
    <col min="11" max="11" width="6.54296875" style="8" hidden="1" customWidth="1"/>
    <col min="12" max="12" width="6.81640625" style="8" hidden="1" customWidth="1"/>
    <col min="13" max="13" width="5.453125" style="8" hidden="1" customWidth="1"/>
    <col min="14" max="14" width="4.54296875" style="8" hidden="1" customWidth="1"/>
    <col min="15" max="21" width="9.1796875" style="6"/>
    <col min="22" max="16384" width="9.1796875" style="1"/>
  </cols>
  <sheetData>
    <row r="1" spans="1:21" ht="13" x14ac:dyDescent="0.3">
      <c r="A1" s="102" t="s">
        <v>14</v>
      </c>
      <c r="B1" s="103"/>
      <c r="C1" s="103"/>
      <c r="D1" s="103"/>
      <c r="E1" s="103" t="s">
        <v>15</v>
      </c>
      <c r="F1" s="103" t="s">
        <v>16</v>
      </c>
      <c r="G1" s="103" t="s">
        <v>17</v>
      </c>
      <c r="H1" s="103"/>
      <c r="I1" s="103"/>
      <c r="J1" s="103"/>
      <c r="K1" s="103"/>
      <c r="L1" s="103"/>
      <c r="M1" s="103"/>
      <c r="N1" s="104"/>
    </row>
    <row r="2" spans="1:21" ht="13" x14ac:dyDescent="0.3">
      <c r="A2" s="100"/>
      <c r="B2" s="100"/>
      <c r="C2" s="100"/>
      <c r="D2" s="100"/>
      <c r="E2" s="100"/>
      <c r="F2" s="100"/>
      <c r="G2" s="105" t="s">
        <v>18</v>
      </c>
      <c r="H2" s="101"/>
      <c r="I2" s="101"/>
      <c r="J2" s="101"/>
      <c r="K2" s="15"/>
      <c r="L2" s="15"/>
      <c r="M2" s="15"/>
      <c r="N2" s="15"/>
    </row>
    <row r="3" spans="1:21" ht="13" x14ac:dyDescent="0.3">
      <c r="A3" s="100"/>
      <c r="B3" s="100"/>
      <c r="C3" s="100"/>
      <c r="D3" s="100"/>
      <c r="E3" s="100"/>
      <c r="F3" s="100"/>
      <c r="G3" s="105" t="s">
        <v>28</v>
      </c>
      <c r="H3" s="101"/>
      <c r="I3" s="101"/>
      <c r="J3" s="101"/>
      <c r="K3" s="15"/>
      <c r="L3" s="15"/>
      <c r="M3" s="15"/>
      <c r="N3" s="15"/>
    </row>
    <row r="4" spans="1:21" ht="14.25" customHeight="1" x14ac:dyDescent="0.2">
      <c r="A4" s="119" t="s">
        <v>0</v>
      </c>
      <c r="B4" s="16"/>
      <c r="C4" s="16"/>
      <c r="D4" s="16"/>
      <c r="E4" s="16"/>
      <c r="F4" s="16"/>
      <c r="G4" s="118" t="s">
        <v>4</v>
      </c>
      <c r="H4" s="120"/>
      <c r="I4" s="122"/>
      <c r="J4" s="124"/>
      <c r="K4" s="117"/>
      <c r="L4" s="117"/>
      <c r="M4" s="117"/>
      <c r="N4" s="117"/>
    </row>
    <row r="5" spans="1:21" ht="12.75" customHeight="1" thickBot="1" x14ac:dyDescent="0.25">
      <c r="A5" s="119"/>
      <c r="B5" s="16"/>
      <c r="C5" s="16"/>
      <c r="D5" s="16"/>
      <c r="E5" s="16"/>
      <c r="F5" s="16"/>
      <c r="G5" s="118"/>
      <c r="H5" s="121"/>
      <c r="I5" s="123"/>
      <c r="J5" s="125"/>
      <c r="K5" s="117"/>
      <c r="L5" s="117"/>
      <c r="M5" s="117"/>
      <c r="N5" s="117"/>
    </row>
    <row r="6" spans="1:21" s="3" customFormat="1" ht="14.25" customHeight="1" x14ac:dyDescent="0.3">
      <c r="A6" s="126" t="s">
        <v>10</v>
      </c>
      <c r="B6" s="17">
        <f>SUM(C6:C19)</f>
        <v>0.16999999999999998</v>
      </c>
      <c r="C6" s="18"/>
      <c r="D6" s="19"/>
      <c r="E6" s="79"/>
      <c r="F6" s="115" t="s">
        <v>2</v>
      </c>
      <c r="G6" s="116"/>
      <c r="H6" s="21"/>
      <c r="I6" s="22"/>
      <c r="J6" s="23"/>
      <c r="K6" s="24"/>
      <c r="L6" s="25"/>
      <c r="M6" s="24"/>
      <c r="N6" s="24"/>
      <c r="O6" s="6"/>
      <c r="P6" s="6"/>
      <c r="Q6" s="6"/>
      <c r="R6" s="6"/>
      <c r="S6" s="6"/>
      <c r="T6" s="6"/>
      <c r="U6" s="6"/>
    </row>
    <row r="7" spans="1:21" s="3" customFormat="1" ht="161" customHeight="1" x14ac:dyDescent="0.3">
      <c r="A7" s="127"/>
      <c r="B7" s="17"/>
      <c r="C7" s="18"/>
      <c r="D7" s="19"/>
      <c r="E7" s="26">
        <v>0.3</v>
      </c>
      <c r="F7" s="76" t="s">
        <v>1</v>
      </c>
      <c r="G7" s="94" t="s">
        <v>38</v>
      </c>
      <c r="H7" s="21"/>
      <c r="I7" s="22"/>
      <c r="J7" s="23"/>
      <c r="K7" s="24"/>
      <c r="L7" s="25"/>
      <c r="M7" s="24"/>
      <c r="N7" s="24"/>
      <c r="O7" s="6"/>
      <c r="P7" s="6"/>
      <c r="Q7" s="6"/>
      <c r="R7" s="6"/>
      <c r="S7" s="6"/>
      <c r="T7" s="6"/>
      <c r="U7" s="6"/>
    </row>
    <row r="8" spans="1:21" s="3" customFormat="1" ht="14.25" customHeight="1" x14ac:dyDescent="0.3">
      <c r="A8" s="127"/>
      <c r="B8" s="17"/>
      <c r="C8" s="18"/>
      <c r="D8" s="19"/>
      <c r="E8" s="80">
        <f>E7</f>
        <v>0.3</v>
      </c>
      <c r="F8" s="81"/>
      <c r="G8" s="82"/>
      <c r="H8" s="21"/>
      <c r="I8" s="22"/>
      <c r="J8" s="23"/>
      <c r="K8" s="24"/>
      <c r="L8" s="25"/>
      <c r="M8" s="24"/>
      <c r="N8" s="24"/>
      <c r="O8" s="6"/>
      <c r="P8" s="6"/>
      <c r="Q8" s="6"/>
      <c r="R8" s="6"/>
      <c r="S8" s="6"/>
      <c r="T8" s="6"/>
      <c r="U8" s="6"/>
    </row>
    <row r="9" spans="1:21" s="3" customFormat="1" ht="14.25" customHeight="1" x14ac:dyDescent="0.3">
      <c r="A9" s="127"/>
      <c r="B9" s="17"/>
      <c r="C9" s="18"/>
      <c r="D9" s="19"/>
      <c r="E9" s="20"/>
      <c r="F9" s="115" t="s">
        <v>5</v>
      </c>
      <c r="G9" s="116"/>
      <c r="H9" s="21"/>
      <c r="I9" s="22"/>
      <c r="J9" s="23"/>
      <c r="K9" s="24"/>
      <c r="L9" s="25"/>
      <c r="M9" s="24"/>
      <c r="N9" s="24"/>
      <c r="O9" s="6"/>
      <c r="P9" s="6"/>
      <c r="Q9" s="6"/>
      <c r="R9" s="6"/>
      <c r="S9" s="6"/>
      <c r="T9" s="6"/>
      <c r="U9" s="6"/>
    </row>
    <row r="10" spans="1:21" s="2" customFormat="1" ht="46" x14ac:dyDescent="0.3">
      <c r="A10" s="127"/>
      <c r="B10" s="17"/>
      <c r="C10" s="18">
        <v>0.03</v>
      </c>
      <c r="D10" s="19">
        <v>0.04</v>
      </c>
      <c r="E10" s="26">
        <v>0.03</v>
      </c>
      <c r="F10" s="76"/>
      <c r="G10" s="105" t="s">
        <v>21</v>
      </c>
      <c r="H10" s="21"/>
      <c r="I10" s="22"/>
      <c r="J10" s="23"/>
      <c r="K10" s="15"/>
      <c r="L10" s="15"/>
      <c r="M10" s="15"/>
      <c r="N10" s="15"/>
      <c r="O10" s="6"/>
      <c r="P10" s="6"/>
      <c r="Q10" s="6"/>
      <c r="R10" s="6"/>
      <c r="S10" s="6"/>
      <c r="T10" s="6"/>
      <c r="U10" s="6"/>
    </row>
    <row r="11" spans="1:21" s="2" customFormat="1" ht="13" x14ac:dyDescent="0.3">
      <c r="A11" s="127"/>
      <c r="B11" s="17"/>
      <c r="C11" s="18"/>
      <c r="D11" s="19"/>
      <c r="E11" s="26">
        <v>0.03</v>
      </c>
      <c r="F11" s="76"/>
      <c r="G11" s="105" t="s">
        <v>29</v>
      </c>
      <c r="H11" s="21"/>
      <c r="I11" s="22"/>
      <c r="J11" s="23"/>
      <c r="K11" s="15"/>
      <c r="L11" s="15"/>
      <c r="M11" s="15"/>
      <c r="N11" s="15"/>
      <c r="O11" s="6"/>
      <c r="P11" s="6"/>
      <c r="Q11" s="6"/>
      <c r="R11" s="6"/>
      <c r="S11" s="6"/>
      <c r="T11" s="6"/>
      <c r="U11" s="6"/>
    </row>
    <row r="12" spans="1:21" s="2" customFormat="1" ht="13" x14ac:dyDescent="0.3">
      <c r="A12" s="127"/>
      <c r="B12" s="17"/>
      <c r="C12" s="18">
        <v>0.03</v>
      </c>
      <c r="D12" s="19">
        <v>0.04</v>
      </c>
      <c r="E12" s="26">
        <v>0.03</v>
      </c>
      <c r="F12" s="76"/>
      <c r="G12" s="105" t="s">
        <v>32</v>
      </c>
      <c r="H12" s="21"/>
      <c r="I12" s="22"/>
      <c r="J12" s="23"/>
      <c r="K12" s="15"/>
      <c r="L12" s="15"/>
      <c r="M12" s="15"/>
      <c r="N12" s="15"/>
      <c r="O12" s="6"/>
      <c r="P12" s="6"/>
      <c r="Q12" s="6"/>
      <c r="R12" s="6"/>
      <c r="S12" s="6"/>
      <c r="T12" s="6"/>
      <c r="U12" s="6"/>
    </row>
    <row r="13" spans="1:21" s="2" customFormat="1" ht="13" x14ac:dyDescent="0.3">
      <c r="A13" s="127"/>
      <c r="B13" s="17"/>
      <c r="C13" s="18">
        <v>0.03</v>
      </c>
      <c r="D13" s="19">
        <v>0.04</v>
      </c>
      <c r="E13" s="26">
        <v>0.06</v>
      </c>
      <c r="F13" s="76"/>
      <c r="G13" s="105" t="s">
        <v>30</v>
      </c>
      <c r="H13" s="21"/>
      <c r="I13" s="22"/>
      <c r="J13" s="23"/>
      <c r="K13" s="15"/>
      <c r="L13" s="15"/>
      <c r="M13" s="15"/>
      <c r="N13" s="15"/>
      <c r="O13" s="6"/>
      <c r="P13" s="6"/>
      <c r="Q13" s="6"/>
      <c r="R13" s="6"/>
      <c r="S13" s="6"/>
      <c r="T13" s="6"/>
      <c r="U13" s="6"/>
    </row>
    <row r="14" spans="1:21" s="2" customFormat="1" ht="13" x14ac:dyDescent="0.3">
      <c r="A14" s="127"/>
      <c r="B14" s="17"/>
      <c r="C14" s="18">
        <v>0.03</v>
      </c>
      <c r="D14" s="19">
        <v>0.03</v>
      </c>
      <c r="E14" s="95">
        <v>0.04</v>
      </c>
      <c r="F14" s="96"/>
      <c r="G14" s="105" t="s">
        <v>31</v>
      </c>
      <c r="H14" s="21"/>
      <c r="I14" s="22"/>
      <c r="J14" s="23"/>
      <c r="K14" s="15"/>
      <c r="L14" s="15"/>
      <c r="M14" s="15"/>
      <c r="N14" s="15"/>
      <c r="O14" s="6"/>
      <c r="P14" s="6"/>
      <c r="Q14" s="6"/>
      <c r="R14" s="6"/>
      <c r="S14" s="6"/>
      <c r="T14" s="6"/>
      <c r="U14" s="6"/>
    </row>
    <row r="15" spans="1:21" s="2" customFormat="1" ht="38.5" customHeight="1" x14ac:dyDescent="0.3">
      <c r="A15" s="127"/>
      <c r="B15" s="17"/>
      <c r="C15" s="18"/>
      <c r="D15" s="19"/>
      <c r="E15" s="26">
        <v>0.02</v>
      </c>
      <c r="F15" s="76"/>
      <c r="G15" s="105" t="s">
        <v>33</v>
      </c>
      <c r="H15" s="21"/>
      <c r="I15" s="22"/>
      <c r="J15" s="23"/>
      <c r="K15" s="15"/>
      <c r="L15" s="15"/>
      <c r="M15" s="15"/>
      <c r="N15" s="15"/>
      <c r="O15" s="6"/>
      <c r="P15" s="6"/>
      <c r="Q15" s="6"/>
      <c r="R15" s="6"/>
      <c r="S15" s="6"/>
      <c r="T15" s="6"/>
      <c r="U15" s="6"/>
    </row>
    <row r="16" spans="1:21" s="2" customFormat="1" ht="37" customHeight="1" x14ac:dyDescent="0.3">
      <c r="A16" s="127"/>
      <c r="B16" s="17"/>
      <c r="C16" s="18">
        <v>0.02</v>
      </c>
      <c r="D16" s="19">
        <v>0.02</v>
      </c>
      <c r="E16" s="97">
        <v>0.02</v>
      </c>
      <c r="F16" s="98"/>
      <c r="G16" s="114" t="s">
        <v>34</v>
      </c>
      <c r="H16" s="21"/>
      <c r="I16" s="22"/>
      <c r="J16" s="23"/>
      <c r="K16" s="15"/>
      <c r="L16" s="15"/>
      <c r="M16" s="15"/>
      <c r="N16" s="15"/>
      <c r="O16" s="6"/>
      <c r="P16" s="6"/>
      <c r="Q16" s="6"/>
      <c r="R16" s="6"/>
      <c r="S16" s="6"/>
      <c r="T16" s="6"/>
      <c r="U16" s="6"/>
    </row>
    <row r="17" spans="1:21" s="2" customFormat="1" ht="23" x14ac:dyDescent="0.3">
      <c r="A17" s="127"/>
      <c r="B17" s="17"/>
      <c r="C17" s="18"/>
      <c r="D17" s="19"/>
      <c r="E17" s="26">
        <v>0.02</v>
      </c>
      <c r="F17" s="76"/>
      <c r="G17" s="105" t="s">
        <v>22</v>
      </c>
      <c r="H17" s="21"/>
      <c r="I17" s="22"/>
      <c r="J17" s="23"/>
      <c r="K17" s="15"/>
      <c r="L17" s="15"/>
      <c r="M17" s="15"/>
      <c r="N17" s="15"/>
      <c r="O17" s="6"/>
      <c r="P17" s="6"/>
      <c r="Q17" s="6"/>
      <c r="R17" s="6"/>
      <c r="S17" s="6"/>
      <c r="T17" s="6"/>
      <c r="U17" s="6"/>
    </row>
    <row r="18" spans="1:21" s="2" customFormat="1" ht="23" x14ac:dyDescent="0.3">
      <c r="A18" s="127"/>
      <c r="B18" s="17"/>
      <c r="C18" s="18"/>
      <c r="D18" s="19"/>
      <c r="E18" s="26">
        <v>0.02</v>
      </c>
      <c r="F18" s="76"/>
      <c r="G18" s="105" t="s">
        <v>23</v>
      </c>
      <c r="H18" s="21"/>
      <c r="I18" s="22"/>
      <c r="J18" s="23"/>
      <c r="K18" s="15"/>
      <c r="L18" s="15"/>
      <c r="M18" s="15"/>
      <c r="N18" s="15"/>
      <c r="O18" s="6"/>
      <c r="P18" s="6"/>
      <c r="Q18" s="6"/>
      <c r="R18" s="6"/>
      <c r="S18" s="6"/>
      <c r="T18" s="6"/>
      <c r="U18" s="6"/>
    </row>
    <row r="19" spans="1:21" s="2" customFormat="1" ht="13" x14ac:dyDescent="0.3">
      <c r="A19" s="127"/>
      <c r="B19" s="17"/>
      <c r="C19" s="18">
        <v>0.03</v>
      </c>
      <c r="D19" s="19">
        <v>0.01</v>
      </c>
      <c r="E19" s="26">
        <v>0.03</v>
      </c>
      <c r="F19" s="76"/>
      <c r="G19" s="105" t="s">
        <v>24</v>
      </c>
      <c r="H19" s="21"/>
      <c r="I19" s="22"/>
      <c r="J19" s="23"/>
      <c r="K19" s="15"/>
      <c r="L19" s="15"/>
      <c r="M19" s="15"/>
      <c r="N19" s="15"/>
      <c r="O19" s="6"/>
      <c r="P19" s="6"/>
      <c r="Q19" s="6"/>
      <c r="R19" s="6"/>
      <c r="S19" s="6"/>
      <c r="T19" s="6"/>
      <c r="U19" s="6"/>
    </row>
    <row r="20" spans="1:21" s="2" customFormat="1" ht="21.75" customHeight="1" x14ac:dyDescent="0.3">
      <c r="A20" s="127"/>
      <c r="B20" s="27"/>
      <c r="C20" s="28"/>
      <c r="D20" s="29"/>
      <c r="E20" s="80">
        <f>SUM(E10:E19)</f>
        <v>0.29999999999999993</v>
      </c>
      <c r="F20" s="81"/>
      <c r="G20" s="82"/>
      <c r="H20" s="30"/>
      <c r="I20" s="31"/>
      <c r="J20" s="32"/>
      <c r="K20" s="15"/>
      <c r="L20" s="15"/>
      <c r="M20" s="15"/>
      <c r="N20" s="15"/>
      <c r="O20" s="6"/>
      <c r="P20" s="6"/>
      <c r="Q20" s="6"/>
      <c r="R20" s="6"/>
      <c r="S20" s="6"/>
      <c r="T20" s="6"/>
      <c r="U20" s="6"/>
    </row>
    <row r="21" spans="1:21" s="2" customFormat="1" ht="21.75" customHeight="1" x14ac:dyDescent="0.3">
      <c r="A21" s="68" t="s">
        <v>6</v>
      </c>
      <c r="B21" s="27"/>
      <c r="C21" s="28"/>
      <c r="D21" s="29"/>
      <c r="E21" s="80">
        <f>E20+E8</f>
        <v>0.59999999999999987</v>
      </c>
      <c r="F21" s="91"/>
      <c r="G21" s="92"/>
      <c r="H21" s="30"/>
      <c r="I21" s="31"/>
      <c r="J21" s="32"/>
      <c r="K21" s="15"/>
      <c r="L21" s="15"/>
      <c r="M21" s="15"/>
      <c r="N21" s="15"/>
      <c r="O21" s="6"/>
      <c r="P21" s="6"/>
      <c r="Q21" s="6"/>
      <c r="R21" s="6"/>
      <c r="S21" s="6"/>
      <c r="T21" s="6"/>
      <c r="U21" s="6"/>
    </row>
    <row r="22" spans="1:21" s="2" customFormat="1" ht="21.75" customHeight="1" x14ac:dyDescent="0.3">
      <c r="A22" s="130" t="s">
        <v>11</v>
      </c>
      <c r="B22" s="27"/>
      <c r="C22" s="28"/>
      <c r="D22" s="29"/>
      <c r="E22" s="107"/>
      <c r="F22" s="108"/>
      <c r="G22" s="128" t="s">
        <v>19</v>
      </c>
      <c r="H22" s="129"/>
      <c r="I22" s="31"/>
      <c r="J22" s="32"/>
      <c r="K22" s="15"/>
      <c r="L22" s="15"/>
      <c r="M22" s="15"/>
      <c r="N22" s="15"/>
      <c r="O22" s="6"/>
      <c r="P22" s="6"/>
      <c r="Q22" s="6"/>
      <c r="R22" s="6"/>
      <c r="S22" s="6"/>
      <c r="T22" s="6"/>
      <c r="U22" s="6"/>
    </row>
    <row r="23" spans="1:21" s="2" customFormat="1" ht="21.75" customHeight="1" x14ac:dyDescent="0.3">
      <c r="A23" s="130"/>
      <c r="B23" s="27"/>
      <c r="C23" s="28"/>
      <c r="D23" s="29"/>
      <c r="E23" s="36">
        <v>0.05</v>
      </c>
      <c r="F23" s="108"/>
      <c r="G23" s="109" t="s">
        <v>20</v>
      </c>
      <c r="H23" s="110"/>
      <c r="I23" s="31"/>
      <c r="J23" s="32"/>
      <c r="K23" s="15"/>
      <c r="L23" s="15"/>
      <c r="M23" s="15"/>
      <c r="N23" s="15"/>
      <c r="O23" s="6"/>
      <c r="P23" s="6"/>
      <c r="Q23" s="6"/>
      <c r="R23" s="6"/>
      <c r="S23" s="6"/>
      <c r="T23" s="6"/>
      <c r="U23" s="6"/>
    </row>
    <row r="24" spans="1:21" s="4" customFormat="1" ht="15" customHeight="1" thickBot="1" x14ac:dyDescent="0.35">
      <c r="A24" s="130"/>
      <c r="B24" s="17"/>
      <c r="C24" s="37">
        <v>0.02</v>
      </c>
      <c r="D24" s="35">
        <v>0.01</v>
      </c>
      <c r="E24" s="84"/>
      <c r="F24" s="115" t="s">
        <v>35</v>
      </c>
      <c r="G24" s="116"/>
      <c r="H24" s="38"/>
      <c r="I24" s="33"/>
      <c r="J24" s="34"/>
      <c r="K24" s="24"/>
      <c r="L24" s="24"/>
      <c r="M24" s="24"/>
      <c r="N24" s="24"/>
      <c r="O24" s="6"/>
      <c r="P24" s="6"/>
      <c r="Q24" s="6"/>
      <c r="R24" s="6"/>
      <c r="S24" s="6"/>
      <c r="T24" s="6"/>
      <c r="U24" s="6"/>
    </row>
    <row r="25" spans="1:21" s="4" customFormat="1" ht="48.5" customHeight="1" thickBot="1" x14ac:dyDescent="0.35">
      <c r="A25" s="130"/>
      <c r="B25" s="17"/>
      <c r="C25" s="37"/>
      <c r="D25" s="35"/>
      <c r="E25" s="113">
        <v>7.0000000000000007E-2</v>
      </c>
      <c r="F25" s="106"/>
      <c r="G25" s="77" t="s">
        <v>36</v>
      </c>
      <c r="H25" s="38"/>
      <c r="I25" s="111"/>
      <c r="J25" s="112"/>
      <c r="K25" s="24"/>
      <c r="L25" s="24"/>
      <c r="M25" s="24"/>
      <c r="N25" s="24"/>
      <c r="O25" s="6"/>
      <c r="P25" s="6"/>
      <c r="Q25" s="6"/>
      <c r="R25" s="6"/>
      <c r="S25" s="6"/>
      <c r="T25" s="6"/>
      <c r="U25" s="6"/>
    </row>
    <row r="26" spans="1:21" s="4" customFormat="1" ht="47.5" customHeight="1" thickBot="1" x14ac:dyDescent="0.35">
      <c r="A26" s="130"/>
      <c r="B26" s="17"/>
      <c r="C26" s="37"/>
      <c r="D26" s="35"/>
      <c r="E26" s="36">
        <v>0.05</v>
      </c>
      <c r="F26" s="83"/>
      <c r="G26" s="99" t="s">
        <v>37</v>
      </c>
      <c r="H26" s="38"/>
      <c r="I26" s="39"/>
      <c r="J26" s="40"/>
      <c r="K26" s="24"/>
      <c r="L26" s="24"/>
      <c r="M26" s="24"/>
      <c r="N26" s="24"/>
      <c r="O26" s="6"/>
      <c r="P26" s="6"/>
      <c r="Q26" s="6"/>
      <c r="R26" s="6"/>
      <c r="S26" s="6"/>
      <c r="T26" s="6"/>
      <c r="U26" s="6"/>
    </row>
    <row r="27" spans="1:21" s="4" customFormat="1" ht="47.5" customHeight="1" thickBot="1" x14ac:dyDescent="0.35">
      <c r="A27" s="130"/>
      <c r="B27" s="17"/>
      <c r="C27" s="37"/>
      <c r="D27" s="35"/>
      <c r="E27" s="36">
        <v>0.05</v>
      </c>
      <c r="F27" s="83"/>
      <c r="G27" s="77" t="s">
        <v>8</v>
      </c>
      <c r="H27" s="38"/>
      <c r="I27" s="39"/>
      <c r="J27" s="40"/>
      <c r="K27" s="24"/>
      <c r="L27" s="24"/>
      <c r="M27" s="24"/>
      <c r="N27" s="24"/>
      <c r="O27" s="6"/>
      <c r="P27" s="6"/>
      <c r="Q27" s="6"/>
      <c r="R27" s="6"/>
      <c r="S27" s="6"/>
      <c r="T27" s="6"/>
      <c r="U27" s="6"/>
    </row>
    <row r="28" spans="1:21" s="4" customFormat="1" ht="35.25" customHeight="1" thickBot="1" x14ac:dyDescent="0.35">
      <c r="A28" s="130"/>
      <c r="B28" s="17"/>
      <c r="C28" s="37">
        <v>0.01</v>
      </c>
      <c r="D28" s="35">
        <v>0.01</v>
      </c>
      <c r="E28" s="36"/>
      <c r="F28" s="83"/>
      <c r="G28" s="77"/>
      <c r="H28" s="78"/>
      <c r="I28" s="41"/>
      <c r="J28" s="42"/>
      <c r="K28" s="24"/>
      <c r="L28" s="24"/>
      <c r="M28" s="24"/>
      <c r="N28" s="24"/>
      <c r="O28" s="6"/>
      <c r="P28" s="6"/>
      <c r="Q28" s="6"/>
      <c r="R28" s="6"/>
      <c r="S28" s="6"/>
      <c r="T28" s="6"/>
      <c r="U28" s="6"/>
    </row>
    <row r="29" spans="1:21" s="4" customFormat="1" ht="13.5" thickBot="1" x14ac:dyDescent="0.35">
      <c r="A29" s="130"/>
      <c r="B29" s="44"/>
      <c r="C29" s="45">
        <f>SUM(C28:C28)</f>
        <v>0.01</v>
      </c>
      <c r="D29" s="29">
        <f>SUM(D28:D28)</f>
        <v>0.01</v>
      </c>
      <c r="E29" s="80">
        <f>SUM(E23:E28)</f>
        <v>0.22000000000000003</v>
      </c>
      <c r="F29" s="131"/>
      <c r="G29" s="131"/>
      <c r="H29" s="46"/>
      <c r="I29" s="47"/>
      <c r="J29" s="48"/>
      <c r="K29" s="15"/>
      <c r="L29" s="15"/>
      <c r="M29" s="15"/>
      <c r="N29" s="15"/>
      <c r="O29" s="6"/>
      <c r="P29" s="6"/>
      <c r="Q29" s="6"/>
      <c r="R29" s="6"/>
      <c r="S29" s="6"/>
      <c r="T29" s="6"/>
      <c r="U29" s="6"/>
    </row>
    <row r="30" spans="1:21" s="4" customFormat="1" ht="14.25" customHeight="1" x14ac:dyDescent="0.3">
      <c r="A30" s="130"/>
      <c r="B30" s="49" t="e">
        <f>SUM(#REF!)</f>
        <v>#REF!</v>
      </c>
      <c r="C30" s="50"/>
      <c r="D30" s="51"/>
      <c r="E30" s="84"/>
      <c r="F30" s="115" t="s">
        <v>9</v>
      </c>
      <c r="G30" s="116"/>
      <c r="H30" s="46"/>
      <c r="I30" s="47"/>
      <c r="J30" s="48"/>
      <c r="K30" s="15"/>
      <c r="L30" s="15"/>
      <c r="M30" s="15"/>
      <c r="N30" s="15"/>
      <c r="O30" s="6"/>
      <c r="P30" s="6"/>
      <c r="Q30" s="6"/>
      <c r="R30" s="6"/>
      <c r="S30" s="6"/>
      <c r="T30" s="6"/>
      <c r="U30" s="6"/>
    </row>
    <row r="31" spans="1:21" s="6" customFormat="1" ht="13" x14ac:dyDescent="0.3">
      <c r="A31" s="130"/>
      <c r="B31" s="52"/>
      <c r="C31" s="53"/>
      <c r="D31" s="53"/>
      <c r="E31" s="26"/>
      <c r="F31" s="85"/>
      <c r="G31" s="77"/>
      <c r="H31" s="43"/>
      <c r="I31" s="43"/>
      <c r="J31" s="54"/>
      <c r="K31" s="24"/>
      <c r="L31" s="24"/>
      <c r="M31" s="24"/>
      <c r="N31" s="24"/>
    </row>
    <row r="32" spans="1:21" s="6" customFormat="1" ht="26" x14ac:dyDescent="0.3">
      <c r="A32" s="130"/>
      <c r="B32" s="52"/>
      <c r="C32" s="53"/>
      <c r="D32" s="53"/>
      <c r="E32" s="26">
        <v>0.05</v>
      </c>
      <c r="F32" s="85"/>
      <c r="G32" s="77" t="s">
        <v>12</v>
      </c>
      <c r="H32" s="55"/>
      <c r="I32" s="55"/>
      <c r="J32" s="54"/>
      <c r="K32" s="24"/>
      <c r="L32" s="24"/>
      <c r="M32" s="24"/>
      <c r="N32" s="24"/>
    </row>
    <row r="33" spans="1:21" s="6" customFormat="1" ht="13" x14ac:dyDescent="0.3">
      <c r="A33" s="130"/>
      <c r="B33" s="52"/>
      <c r="C33" s="53"/>
      <c r="D33" s="53"/>
      <c r="E33" s="26"/>
      <c r="F33" s="85"/>
      <c r="G33" s="77"/>
      <c r="H33" s="55"/>
      <c r="I33" s="55"/>
      <c r="J33" s="54"/>
      <c r="K33" s="24"/>
      <c r="L33" s="24"/>
      <c r="M33" s="24"/>
      <c r="N33" s="24"/>
    </row>
    <row r="34" spans="1:21" s="6" customFormat="1" ht="13" x14ac:dyDescent="0.3">
      <c r="A34" s="93"/>
      <c r="B34" s="52"/>
      <c r="C34" s="53"/>
      <c r="D34" s="53"/>
      <c r="E34" s="26">
        <v>0.05</v>
      </c>
      <c r="F34" s="85"/>
      <c r="G34" s="77" t="s">
        <v>13</v>
      </c>
      <c r="H34" s="55"/>
      <c r="I34" s="55"/>
      <c r="J34" s="54"/>
      <c r="K34" s="24"/>
      <c r="L34" s="24"/>
      <c r="M34" s="24"/>
      <c r="N34" s="24"/>
    </row>
    <row r="35" spans="1:21" s="6" customFormat="1" ht="12" customHeight="1" x14ac:dyDescent="0.3">
      <c r="A35" s="93"/>
      <c r="B35" s="52"/>
      <c r="C35" s="53"/>
      <c r="D35" s="53"/>
      <c r="E35" s="60">
        <f>SUM(E31:E34)</f>
        <v>0.1</v>
      </c>
      <c r="F35" s="131"/>
      <c r="G35" s="131"/>
      <c r="H35" s="56"/>
      <c r="I35" s="57"/>
      <c r="J35" s="58"/>
      <c r="K35" s="59"/>
      <c r="L35" s="59"/>
      <c r="M35" s="59"/>
      <c r="N35" s="59"/>
    </row>
    <row r="36" spans="1:21" ht="13" x14ac:dyDescent="0.3">
      <c r="A36" s="93"/>
      <c r="B36" s="62"/>
      <c r="C36" s="63"/>
      <c r="D36" s="63"/>
      <c r="E36" s="61"/>
      <c r="F36" s="61" t="s">
        <v>3</v>
      </c>
      <c r="G36" s="86"/>
      <c r="H36" s="64"/>
      <c r="I36" s="65"/>
      <c r="J36" s="66"/>
      <c r="K36" s="59"/>
      <c r="L36" s="59"/>
      <c r="M36" s="59"/>
      <c r="N36" s="59"/>
      <c r="P36" s="1"/>
      <c r="Q36" s="1"/>
      <c r="R36" s="1"/>
      <c r="S36" s="1"/>
      <c r="T36" s="1"/>
      <c r="U36" s="1"/>
    </row>
    <row r="37" spans="1:21" ht="39" x14ac:dyDescent="0.3">
      <c r="A37" s="93"/>
      <c r="B37" s="62"/>
      <c r="C37" s="63"/>
      <c r="D37" s="63"/>
      <c r="E37" s="26">
        <v>0.03</v>
      </c>
      <c r="F37" s="85"/>
      <c r="G37" s="99" t="s">
        <v>25</v>
      </c>
      <c r="H37" s="67"/>
      <c r="I37" s="67"/>
      <c r="J37" s="67"/>
      <c r="K37" s="24"/>
      <c r="L37" s="24"/>
      <c r="M37" s="24"/>
      <c r="N37" s="24"/>
      <c r="P37" s="1"/>
      <c r="Q37" s="1"/>
      <c r="R37" s="1"/>
      <c r="S37" s="1"/>
      <c r="T37" s="1"/>
      <c r="U37" s="1"/>
    </row>
    <row r="38" spans="1:21" ht="80.150000000000006" customHeight="1" x14ac:dyDescent="0.3">
      <c r="A38" s="93"/>
      <c r="B38" s="62"/>
      <c r="C38" s="63"/>
      <c r="D38" s="63"/>
      <c r="E38" s="26">
        <v>0.02</v>
      </c>
      <c r="F38" s="85"/>
      <c r="G38" s="99" t="s">
        <v>26</v>
      </c>
      <c r="H38" s="67"/>
      <c r="I38" s="67"/>
      <c r="J38" s="67"/>
      <c r="K38" s="24"/>
      <c r="L38" s="24"/>
      <c r="M38" s="24"/>
      <c r="N38" s="24"/>
      <c r="P38" s="1"/>
      <c r="Q38" s="1"/>
      <c r="R38" s="1"/>
      <c r="S38" s="1"/>
      <c r="T38" s="1"/>
      <c r="U38" s="1"/>
    </row>
    <row r="39" spans="1:21" ht="51" customHeight="1" x14ac:dyDescent="0.3">
      <c r="A39" s="93"/>
      <c r="B39" s="62"/>
      <c r="C39" s="63"/>
      <c r="D39" s="63"/>
      <c r="E39" s="26">
        <v>0.03</v>
      </c>
      <c r="F39" s="85"/>
      <c r="G39" s="99" t="s">
        <v>27</v>
      </c>
      <c r="H39" s="67"/>
      <c r="I39" s="67"/>
      <c r="J39" s="67"/>
      <c r="K39" s="24"/>
      <c r="L39" s="24"/>
      <c r="M39" s="24"/>
      <c r="N39" s="24"/>
      <c r="P39" s="1"/>
      <c r="Q39" s="1"/>
      <c r="R39" s="1"/>
      <c r="S39" s="1"/>
      <c r="T39" s="1"/>
      <c r="U39" s="1"/>
    </row>
    <row r="40" spans="1:21" ht="14.25" customHeight="1" x14ac:dyDescent="0.3">
      <c r="A40" s="93"/>
      <c r="B40" s="62"/>
      <c r="C40" s="63"/>
      <c r="D40" s="63"/>
      <c r="E40" s="60">
        <f>SUM(E37:E39)</f>
        <v>0.08</v>
      </c>
      <c r="F40" s="131"/>
      <c r="G40" s="131"/>
      <c r="H40" s="64"/>
      <c r="I40" s="65"/>
      <c r="J40" s="66"/>
      <c r="K40" s="15"/>
      <c r="L40" s="15"/>
      <c r="M40" s="15"/>
      <c r="N40" s="15"/>
      <c r="P40" s="1"/>
      <c r="Q40" s="1"/>
      <c r="R40" s="1"/>
      <c r="S40" s="1"/>
      <c r="T40" s="1"/>
      <c r="U40" s="1"/>
    </row>
    <row r="41" spans="1:21" ht="13.5" customHeight="1" thickBot="1" x14ac:dyDescent="0.35">
      <c r="A41" s="68" t="s">
        <v>6</v>
      </c>
      <c r="B41" s="69"/>
      <c r="C41" s="70"/>
      <c r="D41" s="70"/>
      <c r="E41" s="80">
        <f>E29+E35+E40</f>
        <v>0.40000000000000008</v>
      </c>
      <c r="F41" s="87"/>
      <c r="G41" s="88"/>
      <c r="H41" s="67"/>
      <c r="I41" s="67"/>
      <c r="J41" s="67"/>
      <c r="K41" s="24"/>
      <c r="L41" s="24"/>
      <c r="M41" s="24"/>
      <c r="N41" s="24"/>
      <c r="P41" s="1"/>
      <c r="Q41" s="1"/>
      <c r="R41" s="1"/>
      <c r="S41" s="1"/>
      <c r="T41" s="1"/>
      <c r="U41" s="1"/>
    </row>
    <row r="42" spans="1:21" ht="19" customHeight="1" x14ac:dyDescent="0.3">
      <c r="A42" s="71" t="s">
        <v>7</v>
      </c>
      <c r="B42" s="72"/>
      <c r="C42" s="73"/>
      <c r="D42" s="73"/>
      <c r="E42" s="89">
        <f>E41+E21</f>
        <v>1</v>
      </c>
      <c r="F42" s="90"/>
      <c r="G42" s="90"/>
      <c r="H42" s="74"/>
      <c r="I42" s="74"/>
      <c r="J42" s="75"/>
      <c r="K42" s="24"/>
      <c r="L42" s="24"/>
      <c r="M42" s="24"/>
      <c r="N42" s="24"/>
      <c r="P42" s="1"/>
      <c r="Q42" s="1"/>
      <c r="R42" s="1"/>
      <c r="S42" s="1"/>
      <c r="T42" s="1"/>
      <c r="U42" s="1"/>
    </row>
    <row r="43" spans="1:21" s="6" customFormat="1" x14ac:dyDescent="0.2">
      <c r="B43" s="10"/>
      <c r="C43" s="12"/>
      <c r="D43" s="12"/>
      <c r="H43" s="13"/>
      <c r="I43" s="13"/>
      <c r="J43" s="13"/>
      <c r="K43" s="13"/>
      <c r="L43" s="13"/>
      <c r="M43" s="13"/>
      <c r="N43" s="13"/>
    </row>
    <row r="44" spans="1:21" s="6" customFormat="1" x14ac:dyDescent="0.2">
      <c r="B44" s="10"/>
      <c r="C44" s="12"/>
      <c r="D44" s="12"/>
      <c r="J44" s="7"/>
      <c r="K44" s="9"/>
      <c r="L44" s="9"/>
      <c r="M44" s="9"/>
      <c r="N44" s="9"/>
    </row>
    <row r="45" spans="1:21" s="6" customFormat="1" x14ac:dyDescent="0.2">
      <c r="B45" s="10"/>
      <c r="C45" s="12"/>
      <c r="D45" s="12"/>
      <c r="J45" s="7"/>
      <c r="K45" s="9"/>
      <c r="L45" s="9"/>
      <c r="M45" s="9"/>
      <c r="N45" s="9"/>
    </row>
    <row r="46" spans="1:21" s="6" customFormat="1" x14ac:dyDescent="0.2">
      <c r="B46" s="10"/>
      <c r="C46" s="12"/>
      <c r="D46" s="12"/>
      <c r="E46" s="12"/>
      <c r="G46" s="13"/>
      <c r="J46" s="7"/>
      <c r="K46" s="9"/>
      <c r="L46" s="9"/>
      <c r="M46" s="9"/>
      <c r="N46" s="9"/>
    </row>
    <row r="47" spans="1:21" s="6" customFormat="1" x14ac:dyDescent="0.2">
      <c r="B47" s="10"/>
      <c r="C47" s="12"/>
      <c r="D47" s="12"/>
      <c r="E47" s="12"/>
      <c r="G47" s="13"/>
      <c r="J47" s="7"/>
      <c r="K47" s="9"/>
      <c r="L47" s="9"/>
      <c r="M47" s="9"/>
      <c r="N47" s="9"/>
    </row>
    <row r="48" spans="1:21" s="6" customFormat="1" x14ac:dyDescent="0.2">
      <c r="B48" s="10"/>
      <c r="C48" s="12"/>
      <c r="D48" s="12"/>
      <c r="E48" s="12"/>
      <c r="G48" s="13"/>
      <c r="J48" s="7"/>
      <c r="K48" s="9"/>
      <c r="L48" s="9"/>
      <c r="M48" s="9"/>
      <c r="N48" s="9"/>
    </row>
    <row r="49" spans="2:14" s="6" customFormat="1" x14ac:dyDescent="0.2">
      <c r="B49" s="10"/>
      <c r="C49" s="12"/>
      <c r="D49" s="12"/>
      <c r="E49" s="12"/>
      <c r="G49" s="13"/>
      <c r="J49" s="7"/>
      <c r="K49" s="9"/>
      <c r="L49" s="9"/>
      <c r="M49" s="9"/>
      <c r="N49" s="9"/>
    </row>
    <row r="50" spans="2:14" s="6" customFormat="1" x14ac:dyDescent="0.2">
      <c r="B50" s="10"/>
      <c r="C50" s="12"/>
      <c r="D50" s="12"/>
      <c r="E50" s="12"/>
      <c r="G50" s="13"/>
      <c r="J50" s="7"/>
      <c r="K50" s="9"/>
      <c r="L50" s="9"/>
      <c r="M50" s="9"/>
      <c r="N50" s="9"/>
    </row>
    <row r="51" spans="2:14" s="6" customFormat="1" x14ac:dyDescent="0.2">
      <c r="B51" s="10"/>
      <c r="C51" s="12"/>
      <c r="D51" s="12"/>
      <c r="E51" s="12"/>
      <c r="G51" s="13"/>
      <c r="J51" s="7"/>
      <c r="K51" s="9"/>
      <c r="L51" s="9"/>
      <c r="M51" s="9"/>
      <c r="N51" s="9"/>
    </row>
    <row r="52" spans="2:14" s="6" customFormat="1" x14ac:dyDescent="0.2">
      <c r="B52" s="10"/>
      <c r="C52" s="12"/>
      <c r="D52" s="12"/>
      <c r="E52" s="12"/>
      <c r="G52" s="13"/>
      <c r="J52" s="7"/>
      <c r="K52" s="9"/>
      <c r="L52" s="9"/>
      <c r="M52" s="9"/>
      <c r="N52" s="9"/>
    </row>
    <row r="53" spans="2:14" s="6" customFormat="1" x14ac:dyDescent="0.2">
      <c r="B53" s="10"/>
      <c r="C53" s="12"/>
      <c r="D53" s="12"/>
      <c r="E53" s="12"/>
      <c r="G53" s="13"/>
      <c r="J53" s="7"/>
      <c r="K53" s="9"/>
      <c r="L53" s="9"/>
      <c r="M53" s="9"/>
      <c r="N53" s="9"/>
    </row>
    <row r="54" spans="2:14" s="6" customFormat="1" x14ac:dyDescent="0.2">
      <c r="B54" s="10"/>
      <c r="C54" s="12"/>
      <c r="D54" s="12"/>
      <c r="E54" s="12"/>
      <c r="G54" s="13"/>
      <c r="J54" s="7"/>
      <c r="K54" s="9"/>
      <c r="L54" s="9"/>
      <c r="M54" s="9"/>
      <c r="N54" s="9"/>
    </row>
    <row r="55" spans="2:14" s="6" customFormat="1" x14ac:dyDescent="0.2">
      <c r="B55" s="10"/>
      <c r="C55" s="12"/>
      <c r="D55" s="12"/>
      <c r="E55" s="12"/>
      <c r="G55" s="13"/>
      <c r="J55" s="7"/>
      <c r="K55" s="9"/>
      <c r="L55" s="9"/>
      <c r="M55" s="9"/>
      <c r="N55" s="9"/>
    </row>
    <row r="56" spans="2:14" s="6" customFormat="1" x14ac:dyDescent="0.2">
      <c r="B56" s="10"/>
      <c r="C56" s="12"/>
      <c r="D56" s="12"/>
      <c r="E56" s="12"/>
      <c r="G56" s="13"/>
      <c r="J56" s="7"/>
      <c r="K56" s="9"/>
      <c r="L56" s="9"/>
      <c r="M56" s="9"/>
      <c r="N56" s="9"/>
    </row>
    <row r="57" spans="2:14" s="6" customFormat="1" x14ac:dyDescent="0.2">
      <c r="B57" s="10"/>
      <c r="C57" s="12"/>
      <c r="D57" s="12"/>
      <c r="E57" s="12"/>
      <c r="G57" s="13"/>
      <c r="J57" s="7"/>
      <c r="K57" s="9"/>
      <c r="L57" s="9"/>
      <c r="M57" s="9"/>
      <c r="N57" s="9"/>
    </row>
    <row r="58" spans="2:14" s="6" customFormat="1" x14ac:dyDescent="0.2">
      <c r="B58" s="10"/>
      <c r="C58" s="12"/>
      <c r="D58" s="12"/>
      <c r="E58" s="12"/>
      <c r="G58" s="13"/>
      <c r="J58" s="7"/>
      <c r="K58" s="9"/>
      <c r="L58" s="9"/>
      <c r="M58" s="9"/>
      <c r="N58" s="9"/>
    </row>
    <row r="59" spans="2:14" s="6" customFormat="1" x14ac:dyDescent="0.2">
      <c r="B59" s="10"/>
      <c r="C59" s="12"/>
      <c r="D59" s="12"/>
      <c r="E59" s="12"/>
      <c r="G59" s="13"/>
      <c r="J59" s="7"/>
      <c r="K59" s="9"/>
      <c r="L59" s="9"/>
      <c r="M59" s="9"/>
      <c r="N59" s="9"/>
    </row>
    <row r="60" spans="2:14" s="6" customFormat="1" x14ac:dyDescent="0.2">
      <c r="B60" s="10"/>
      <c r="C60" s="12"/>
      <c r="D60" s="12"/>
      <c r="E60" s="12"/>
      <c r="G60" s="13"/>
      <c r="J60" s="7"/>
      <c r="K60" s="9"/>
      <c r="L60" s="9"/>
      <c r="M60" s="9"/>
      <c r="N60" s="9"/>
    </row>
    <row r="61" spans="2:14" s="6" customFormat="1" x14ac:dyDescent="0.2">
      <c r="B61" s="10"/>
      <c r="C61" s="12"/>
      <c r="D61" s="12"/>
      <c r="E61" s="12"/>
      <c r="G61" s="13"/>
      <c r="J61" s="7"/>
      <c r="K61" s="9"/>
      <c r="L61" s="9"/>
      <c r="M61" s="9"/>
      <c r="N61" s="9"/>
    </row>
    <row r="62" spans="2:14" s="6" customFormat="1" x14ac:dyDescent="0.2">
      <c r="B62" s="10"/>
      <c r="C62" s="12"/>
      <c r="D62" s="12"/>
      <c r="E62" s="12"/>
      <c r="G62" s="13"/>
      <c r="J62" s="7"/>
      <c r="K62" s="9"/>
      <c r="L62" s="9"/>
      <c r="M62" s="9"/>
      <c r="N62" s="9"/>
    </row>
    <row r="63" spans="2:14" s="6" customFormat="1" x14ac:dyDescent="0.2">
      <c r="B63" s="10"/>
      <c r="C63" s="12"/>
      <c r="D63" s="12"/>
      <c r="E63" s="12"/>
      <c r="G63" s="13"/>
      <c r="J63" s="7"/>
      <c r="K63" s="9"/>
      <c r="L63" s="9"/>
      <c r="M63" s="9"/>
      <c r="N63" s="9"/>
    </row>
    <row r="64" spans="2:14" s="6" customFormat="1" x14ac:dyDescent="0.2">
      <c r="B64" s="10"/>
      <c r="C64" s="12"/>
      <c r="D64" s="12"/>
      <c r="E64" s="12"/>
      <c r="G64" s="13"/>
      <c r="J64" s="7"/>
      <c r="K64" s="9"/>
      <c r="L64" s="9"/>
      <c r="M64" s="9"/>
      <c r="N64" s="9"/>
    </row>
    <row r="65" spans="2:14" s="6" customFormat="1" x14ac:dyDescent="0.2">
      <c r="B65" s="10"/>
      <c r="C65" s="12"/>
      <c r="D65" s="12"/>
      <c r="E65" s="12"/>
      <c r="G65" s="13"/>
      <c r="J65" s="7"/>
      <c r="K65" s="9"/>
      <c r="L65" s="9"/>
      <c r="M65" s="9"/>
      <c r="N65" s="9"/>
    </row>
    <row r="66" spans="2:14" s="6" customFormat="1" x14ac:dyDescent="0.2">
      <c r="B66" s="10"/>
      <c r="C66" s="12"/>
      <c r="D66" s="12"/>
      <c r="E66" s="12"/>
      <c r="G66" s="13"/>
      <c r="J66" s="7"/>
      <c r="K66" s="9"/>
      <c r="L66" s="9"/>
      <c r="M66" s="9"/>
      <c r="N66" s="9"/>
    </row>
    <row r="67" spans="2:14" s="6" customFormat="1" x14ac:dyDescent="0.2">
      <c r="B67" s="10"/>
      <c r="C67" s="12"/>
      <c r="D67" s="12"/>
      <c r="E67" s="12"/>
      <c r="G67" s="13"/>
      <c r="J67" s="7"/>
      <c r="K67" s="9"/>
      <c r="L67" s="9"/>
      <c r="M67" s="9"/>
      <c r="N67" s="9"/>
    </row>
    <row r="68" spans="2:14" s="6" customFormat="1" x14ac:dyDescent="0.2">
      <c r="B68" s="10"/>
      <c r="C68" s="12"/>
      <c r="D68" s="12"/>
      <c r="E68" s="12"/>
      <c r="G68" s="13"/>
      <c r="J68" s="7"/>
      <c r="K68" s="9"/>
      <c r="L68" s="9"/>
      <c r="M68" s="9"/>
      <c r="N68" s="9"/>
    </row>
    <row r="69" spans="2:14" s="6" customFormat="1" x14ac:dyDescent="0.2">
      <c r="B69" s="10"/>
      <c r="C69" s="12"/>
      <c r="D69" s="12"/>
      <c r="E69" s="12"/>
      <c r="G69" s="13"/>
      <c r="J69" s="7"/>
      <c r="K69" s="9"/>
      <c r="L69" s="9"/>
      <c r="M69" s="9"/>
      <c r="N69" s="9"/>
    </row>
    <row r="70" spans="2:14" s="6" customFormat="1" x14ac:dyDescent="0.2">
      <c r="B70" s="10"/>
      <c r="C70" s="12"/>
      <c r="D70" s="12"/>
      <c r="E70" s="12"/>
      <c r="G70" s="13"/>
      <c r="J70" s="7"/>
      <c r="K70" s="9"/>
      <c r="L70" s="9"/>
      <c r="M70" s="9"/>
      <c r="N70" s="9"/>
    </row>
    <row r="71" spans="2:14" s="6" customFormat="1" x14ac:dyDescent="0.2">
      <c r="B71" s="10"/>
      <c r="C71" s="12"/>
      <c r="D71" s="12"/>
      <c r="E71" s="12"/>
      <c r="G71" s="13"/>
      <c r="J71" s="7"/>
      <c r="K71" s="9"/>
      <c r="L71" s="9"/>
      <c r="M71" s="9"/>
      <c r="N71" s="9"/>
    </row>
    <row r="72" spans="2:14" s="6" customFormat="1" x14ac:dyDescent="0.2">
      <c r="B72" s="10"/>
      <c r="C72" s="12"/>
      <c r="D72" s="12"/>
      <c r="E72" s="12"/>
      <c r="G72" s="13"/>
      <c r="J72" s="7"/>
      <c r="K72" s="9"/>
      <c r="L72" s="9"/>
      <c r="M72" s="9"/>
      <c r="N72" s="9"/>
    </row>
    <row r="73" spans="2:14" s="6" customFormat="1" x14ac:dyDescent="0.2">
      <c r="B73" s="10"/>
      <c r="C73" s="12"/>
      <c r="D73" s="12"/>
      <c r="E73" s="12"/>
      <c r="G73" s="13"/>
      <c r="J73" s="7"/>
      <c r="K73" s="9"/>
      <c r="L73" s="9"/>
      <c r="M73" s="9"/>
      <c r="N73" s="9"/>
    </row>
    <row r="74" spans="2:14" s="6" customFormat="1" x14ac:dyDescent="0.2">
      <c r="B74" s="10"/>
      <c r="C74" s="12"/>
      <c r="D74" s="12"/>
      <c r="E74" s="12"/>
      <c r="G74" s="13"/>
      <c r="J74" s="7"/>
      <c r="K74" s="9"/>
      <c r="L74" s="9"/>
      <c r="M74" s="9"/>
      <c r="N74" s="9"/>
    </row>
    <row r="75" spans="2:14" s="6" customFormat="1" x14ac:dyDescent="0.2">
      <c r="B75" s="10"/>
      <c r="C75" s="12"/>
      <c r="D75" s="12"/>
      <c r="E75" s="12"/>
      <c r="G75" s="13"/>
      <c r="J75" s="7"/>
      <c r="K75" s="9"/>
      <c r="L75" s="9"/>
      <c r="M75" s="9"/>
      <c r="N75" s="9"/>
    </row>
    <row r="76" spans="2:14" s="6" customFormat="1" x14ac:dyDescent="0.2">
      <c r="B76" s="10"/>
      <c r="C76" s="12"/>
      <c r="D76" s="12"/>
      <c r="E76" s="12"/>
      <c r="G76" s="13"/>
      <c r="J76" s="7"/>
      <c r="K76" s="9"/>
      <c r="L76" s="9"/>
      <c r="M76" s="9"/>
      <c r="N76" s="9"/>
    </row>
    <row r="77" spans="2:14" s="6" customFormat="1" x14ac:dyDescent="0.2">
      <c r="B77" s="10"/>
      <c r="C77" s="12"/>
      <c r="D77" s="12"/>
      <c r="E77" s="12"/>
      <c r="G77" s="13"/>
      <c r="J77" s="7"/>
      <c r="K77" s="9"/>
      <c r="L77" s="9"/>
      <c r="M77" s="9"/>
      <c r="N77" s="9"/>
    </row>
    <row r="78" spans="2:14" s="6" customFormat="1" x14ac:dyDescent="0.2">
      <c r="B78" s="10"/>
      <c r="C78" s="12"/>
      <c r="D78" s="12"/>
      <c r="E78" s="12"/>
      <c r="G78" s="13"/>
      <c r="J78" s="7"/>
      <c r="K78" s="9"/>
      <c r="L78" s="9"/>
      <c r="M78" s="9"/>
      <c r="N78" s="9"/>
    </row>
    <row r="79" spans="2:14" s="6" customFormat="1" x14ac:dyDescent="0.2">
      <c r="B79" s="10"/>
      <c r="C79" s="12"/>
      <c r="D79" s="12"/>
      <c r="E79" s="12"/>
      <c r="G79" s="13"/>
      <c r="J79" s="7"/>
      <c r="K79" s="9"/>
      <c r="L79" s="9"/>
      <c r="M79" s="9"/>
      <c r="N79" s="9"/>
    </row>
    <row r="80" spans="2:14" s="6" customFormat="1" x14ac:dyDescent="0.2">
      <c r="B80" s="10"/>
      <c r="C80" s="12"/>
      <c r="D80" s="12"/>
      <c r="E80" s="12"/>
      <c r="G80" s="13"/>
      <c r="J80" s="7"/>
      <c r="K80" s="9"/>
      <c r="L80" s="9"/>
      <c r="M80" s="9"/>
      <c r="N80" s="9"/>
    </row>
    <row r="81" spans="2:14" s="6" customFormat="1" x14ac:dyDescent="0.2">
      <c r="B81" s="10"/>
      <c r="C81" s="12"/>
      <c r="D81" s="12"/>
      <c r="E81" s="12"/>
      <c r="G81" s="13"/>
      <c r="J81" s="7"/>
      <c r="K81" s="9"/>
      <c r="L81" s="9"/>
      <c r="M81" s="9"/>
      <c r="N81" s="9"/>
    </row>
    <row r="82" spans="2:14" s="6" customFormat="1" x14ac:dyDescent="0.2">
      <c r="B82" s="10"/>
      <c r="C82" s="12"/>
      <c r="D82" s="12"/>
      <c r="E82" s="12"/>
      <c r="G82" s="13"/>
      <c r="J82" s="7"/>
      <c r="K82" s="9"/>
      <c r="L82" s="9"/>
      <c r="M82" s="9"/>
      <c r="N82" s="9"/>
    </row>
    <row r="83" spans="2:14" s="6" customFormat="1" x14ac:dyDescent="0.2">
      <c r="B83" s="10"/>
      <c r="C83" s="12"/>
      <c r="D83" s="12"/>
      <c r="E83" s="12"/>
      <c r="G83" s="13"/>
      <c r="J83" s="7"/>
      <c r="K83" s="9"/>
      <c r="L83" s="9"/>
      <c r="M83" s="9"/>
      <c r="N83" s="9"/>
    </row>
    <row r="84" spans="2:14" s="6" customFormat="1" x14ac:dyDescent="0.2">
      <c r="B84" s="10"/>
      <c r="C84" s="12"/>
      <c r="D84" s="12"/>
      <c r="E84" s="12"/>
      <c r="G84" s="13"/>
      <c r="J84" s="7"/>
      <c r="K84" s="9"/>
      <c r="L84" s="9"/>
      <c r="M84" s="9"/>
      <c r="N84" s="9"/>
    </row>
    <row r="85" spans="2:14" s="6" customFormat="1" x14ac:dyDescent="0.2">
      <c r="B85" s="10"/>
      <c r="C85" s="12"/>
      <c r="D85" s="12"/>
      <c r="E85" s="12"/>
      <c r="G85" s="13"/>
      <c r="J85" s="7"/>
      <c r="K85" s="9"/>
      <c r="L85" s="9"/>
      <c r="M85" s="9"/>
      <c r="N85" s="9"/>
    </row>
    <row r="86" spans="2:14" s="6" customFormat="1" x14ac:dyDescent="0.2">
      <c r="B86" s="10"/>
      <c r="C86" s="12"/>
      <c r="D86" s="12"/>
      <c r="E86" s="12"/>
      <c r="G86" s="13"/>
      <c r="J86" s="7"/>
      <c r="K86" s="9"/>
      <c r="L86" s="9"/>
      <c r="M86" s="9"/>
      <c r="N86" s="9"/>
    </row>
    <row r="87" spans="2:14" s="6" customFormat="1" x14ac:dyDescent="0.2">
      <c r="B87" s="10"/>
      <c r="C87" s="12"/>
      <c r="D87" s="12"/>
      <c r="E87" s="12"/>
      <c r="G87" s="13"/>
      <c r="J87" s="7"/>
      <c r="K87" s="9"/>
      <c r="L87" s="9"/>
      <c r="M87" s="9"/>
      <c r="N87" s="9"/>
    </row>
    <row r="88" spans="2:14" s="6" customFormat="1" x14ac:dyDescent="0.2">
      <c r="B88" s="10"/>
      <c r="C88" s="12"/>
      <c r="D88" s="12"/>
      <c r="E88" s="12"/>
      <c r="G88" s="13"/>
      <c r="J88" s="7"/>
      <c r="K88" s="9"/>
      <c r="L88" s="9"/>
      <c r="M88" s="9"/>
      <c r="N88" s="9"/>
    </row>
    <row r="89" spans="2:14" s="6" customFormat="1" x14ac:dyDescent="0.2">
      <c r="B89" s="10"/>
      <c r="C89" s="12"/>
      <c r="D89" s="12"/>
      <c r="E89" s="12"/>
      <c r="G89" s="13"/>
      <c r="J89" s="7"/>
      <c r="K89" s="9"/>
      <c r="L89" s="9"/>
      <c r="M89" s="9"/>
      <c r="N89" s="9"/>
    </row>
    <row r="90" spans="2:14" s="6" customFormat="1" x14ac:dyDescent="0.2">
      <c r="B90" s="10"/>
      <c r="C90" s="12"/>
      <c r="D90" s="12"/>
      <c r="E90" s="12"/>
      <c r="G90" s="13"/>
      <c r="J90" s="7"/>
      <c r="K90" s="9"/>
      <c r="L90" s="9"/>
      <c r="M90" s="9"/>
      <c r="N90" s="9"/>
    </row>
    <row r="91" spans="2:14" s="6" customFormat="1" x14ac:dyDescent="0.2">
      <c r="B91" s="10"/>
      <c r="C91" s="12"/>
      <c r="D91" s="12"/>
      <c r="E91" s="12"/>
      <c r="G91" s="13"/>
      <c r="J91" s="7"/>
      <c r="K91" s="9"/>
      <c r="L91" s="9"/>
      <c r="M91" s="9"/>
      <c r="N91" s="9"/>
    </row>
    <row r="92" spans="2:14" s="6" customFormat="1" x14ac:dyDescent="0.2">
      <c r="B92" s="10"/>
      <c r="C92" s="12"/>
      <c r="D92" s="12"/>
      <c r="E92" s="12"/>
      <c r="G92" s="13"/>
      <c r="J92" s="7"/>
      <c r="K92" s="9"/>
      <c r="L92" s="9"/>
      <c r="M92" s="9"/>
      <c r="N92" s="9"/>
    </row>
    <row r="93" spans="2:14" s="6" customFormat="1" x14ac:dyDescent="0.2">
      <c r="B93" s="10"/>
      <c r="C93" s="12"/>
      <c r="D93" s="12"/>
      <c r="E93" s="12"/>
      <c r="G93" s="13"/>
      <c r="J93" s="7"/>
      <c r="K93" s="9"/>
      <c r="L93" s="9"/>
      <c r="M93" s="9"/>
      <c r="N93" s="9"/>
    </row>
    <row r="94" spans="2:14" s="6" customFormat="1" x14ac:dyDescent="0.2">
      <c r="B94" s="10"/>
      <c r="C94" s="12"/>
      <c r="D94" s="12"/>
      <c r="E94" s="12"/>
      <c r="G94" s="13"/>
      <c r="J94" s="7"/>
      <c r="K94" s="9"/>
      <c r="L94" s="9"/>
      <c r="M94" s="9"/>
      <c r="N94" s="9"/>
    </row>
    <row r="95" spans="2:14" s="6" customFormat="1" x14ac:dyDescent="0.2">
      <c r="B95" s="10"/>
      <c r="C95" s="12"/>
      <c r="D95" s="12"/>
      <c r="E95" s="12"/>
      <c r="G95" s="13"/>
      <c r="J95" s="7"/>
      <c r="K95" s="9"/>
      <c r="L95" s="9"/>
      <c r="M95" s="9"/>
      <c r="N95" s="9"/>
    </row>
    <row r="96" spans="2:14" s="6" customFormat="1" x14ac:dyDescent="0.2">
      <c r="B96" s="10"/>
      <c r="C96" s="12"/>
      <c r="D96" s="12"/>
      <c r="E96" s="12"/>
      <c r="G96" s="13"/>
      <c r="J96" s="7"/>
      <c r="K96" s="9"/>
      <c r="L96" s="9"/>
      <c r="M96" s="9"/>
      <c r="N96" s="9"/>
    </row>
    <row r="97" spans="2:14" s="6" customFormat="1" x14ac:dyDescent="0.2">
      <c r="B97" s="10"/>
      <c r="C97" s="12"/>
      <c r="D97" s="12"/>
      <c r="E97" s="12"/>
      <c r="G97" s="13"/>
      <c r="J97" s="7"/>
      <c r="K97" s="9"/>
      <c r="L97" s="9"/>
      <c r="M97" s="9"/>
      <c r="N97" s="9"/>
    </row>
    <row r="98" spans="2:14" s="6" customFormat="1" x14ac:dyDescent="0.2">
      <c r="B98" s="10"/>
      <c r="C98" s="12"/>
      <c r="D98" s="12"/>
      <c r="E98" s="12"/>
      <c r="G98" s="13"/>
      <c r="J98" s="7"/>
      <c r="K98" s="9"/>
      <c r="L98" s="9"/>
      <c r="M98" s="9"/>
      <c r="N98" s="9"/>
    </row>
    <row r="99" spans="2:14" s="6" customFormat="1" x14ac:dyDescent="0.2">
      <c r="B99" s="10"/>
      <c r="C99" s="12"/>
      <c r="D99" s="12"/>
      <c r="E99" s="12"/>
      <c r="G99" s="13"/>
      <c r="J99" s="7"/>
      <c r="K99" s="9"/>
      <c r="L99" s="9"/>
      <c r="M99" s="9"/>
      <c r="N99" s="9"/>
    </row>
    <row r="100" spans="2:14" s="6" customFormat="1" x14ac:dyDescent="0.2">
      <c r="B100" s="10"/>
      <c r="C100" s="12"/>
      <c r="D100" s="12"/>
      <c r="E100" s="12"/>
      <c r="G100" s="13"/>
      <c r="J100" s="7"/>
      <c r="K100" s="9"/>
      <c r="L100" s="9"/>
      <c r="M100" s="9"/>
      <c r="N100" s="9"/>
    </row>
    <row r="101" spans="2:14" s="6" customFormat="1" x14ac:dyDescent="0.2">
      <c r="B101" s="10"/>
      <c r="C101" s="12"/>
      <c r="D101" s="12"/>
      <c r="E101" s="12"/>
      <c r="G101" s="13"/>
      <c r="J101" s="7"/>
      <c r="K101" s="9"/>
      <c r="L101" s="9"/>
      <c r="M101" s="9"/>
      <c r="N101" s="9"/>
    </row>
    <row r="102" spans="2:14" s="6" customFormat="1" x14ac:dyDescent="0.2">
      <c r="B102" s="10"/>
      <c r="C102" s="12"/>
      <c r="D102" s="12"/>
      <c r="E102" s="12"/>
      <c r="G102" s="13"/>
      <c r="J102" s="7"/>
      <c r="K102" s="9"/>
      <c r="L102" s="9"/>
      <c r="M102" s="9"/>
      <c r="N102" s="9"/>
    </row>
    <row r="103" spans="2:14" s="6" customFormat="1" x14ac:dyDescent="0.2">
      <c r="B103" s="10"/>
      <c r="C103" s="12"/>
      <c r="D103" s="12"/>
      <c r="E103" s="12"/>
      <c r="G103" s="13"/>
      <c r="J103" s="7"/>
      <c r="K103" s="9"/>
      <c r="L103" s="9"/>
      <c r="M103" s="9"/>
      <c r="N103" s="9"/>
    </row>
    <row r="104" spans="2:14" s="6" customFormat="1" x14ac:dyDescent="0.2">
      <c r="B104" s="10"/>
      <c r="C104" s="12"/>
      <c r="D104" s="12"/>
      <c r="E104" s="12"/>
      <c r="G104" s="13"/>
      <c r="J104" s="7"/>
      <c r="K104" s="9"/>
      <c r="L104" s="9"/>
      <c r="M104" s="9"/>
      <c r="N104" s="9"/>
    </row>
    <row r="105" spans="2:14" s="6" customFormat="1" x14ac:dyDescent="0.2">
      <c r="B105" s="10"/>
      <c r="C105" s="12"/>
      <c r="D105" s="12"/>
      <c r="E105" s="12"/>
      <c r="G105" s="13"/>
      <c r="J105" s="7"/>
      <c r="K105" s="9"/>
      <c r="L105" s="9"/>
      <c r="M105" s="9"/>
      <c r="N105" s="9"/>
    </row>
    <row r="106" spans="2:14" s="6" customFormat="1" x14ac:dyDescent="0.2">
      <c r="B106" s="10"/>
      <c r="C106" s="12"/>
      <c r="D106" s="12"/>
      <c r="E106" s="12"/>
      <c r="G106" s="13"/>
      <c r="J106" s="7"/>
      <c r="K106" s="9"/>
      <c r="L106" s="9"/>
      <c r="M106" s="9"/>
      <c r="N106" s="9"/>
    </row>
    <row r="107" spans="2:14" s="6" customFormat="1" x14ac:dyDescent="0.2">
      <c r="B107" s="10"/>
      <c r="C107" s="12"/>
      <c r="D107" s="12"/>
      <c r="E107" s="12"/>
      <c r="G107" s="13"/>
      <c r="J107" s="7"/>
      <c r="K107" s="9"/>
      <c r="L107" s="9"/>
      <c r="M107" s="9"/>
      <c r="N107" s="9"/>
    </row>
    <row r="108" spans="2:14" s="6" customFormat="1" x14ac:dyDescent="0.2">
      <c r="B108" s="10"/>
      <c r="C108" s="12"/>
      <c r="D108" s="12"/>
      <c r="E108" s="12"/>
      <c r="G108" s="13"/>
      <c r="J108" s="7"/>
      <c r="K108" s="9"/>
      <c r="L108" s="9"/>
      <c r="M108" s="9"/>
      <c r="N108" s="9"/>
    </row>
    <row r="109" spans="2:14" s="6" customFormat="1" x14ac:dyDescent="0.2">
      <c r="B109" s="10"/>
      <c r="C109" s="12"/>
      <c r="D109" s="12"/>
      <c r="E109" s="12"/>
      <c r="G109" s="13"/>
      <c r="J109" s="7"/>
      <c r="K109" s="9"/>
      <c r="L109" s="9"/>
      <c r="M109" s="9"/>
      <c r="N109" s="9"/>
    </row>
    <row r="110" spans="2:14" s="6" customFormat="1" x14ac:dyDescent="0.2">
      <c r="B110" s="10"/>
      <c r="C110" s="12"/>
      <c r="D110" s="12"/>
      <c r="E110" s="12"/>
      <c r="G110" s="13"/>
      <c r="J110" s="7"/>
      <c r="K110" s="9"/>
      <c r="L110" s="9"/>
      <c r="M110" s="9"/>
      <c r="N110" s="9"/>
    </row>
    <row r="111" spans="2:14" s="6" customFormat="1" x14ac:dyDescent="0.2">
      <c r="B111" s="10"/>
      <c r="C111" s="12"/>
      <c r="D111" s="12"/>
      <c r="E111" s="12"/>
      <c r="G111" s="13"/>
      <c r="J111" s="7"/>
      <c r="K111" s="9"/>
      <c r="L111" s="9"/>
      <c r="M111" s="9"/>
      <c r="N111" s="9"/>
    </row>
    <row r="112" spans="2:14" s="6" customFormat="1" x14ac:dyDescent="0.2">
      <c r="B112" s="10"/>
      <c r="C112" s="12"/>
      <c r="D112" s="12"/>
      <c r="E112" s="12"/>
      <c r="G112" s="13"/>
      <c r="J112" s="7"/>
      <c r="K112" s="9"/>
      <c r="L112" s="9"/>
      <c r="M112" s="9"/>
      <c r="N112" s="9"/>
    </row>
    <row r="113" spans="2:14" s="6" customFormat="1" x14ac:dyDescent="0.2">
      <c r="B113" s="10"/>
      <c r="C113" s="12"/>
      <c r="D113" s="12"/>
      <c r="E113" s="12"/>
      <c r="G113" s="13"/>
      <c r="J113" s="7"/>
      <c r="K113" s="9"/>
      <c r="L113" s="9"/>
      <c r="M113" s="9"/>
      <c r="N113" s="9"/>
    </row>
    <row r="114" spans="2:14" s="6" customFormat="1" x14ac:dyDescent="0.2">
      <c r="B114" s="10"/>
      <c r="C114" s="12"/>
      <c r="D114" s="12"/>
      <c r="E114" s="12"/>
      <c r="G114" s="13"/>
      <c r="J114" s="7"/>
      <c r="K114" s="9"/>
      <c r="L114" s="9"/>
      <c r="M114" s="9"/>
      <c r="N114" s="9"/>
    </row>
    <row r="115" spans="2:14" s="6" customFormat="1" x14ac:dyDescent="0.2">
      <c r="B115" s="10"/>
      <c r="C115" s="12"/>
      <c r="D115" s="12"/>
      <c r="E115" s="12"/>
      <c r="G115" s="13"/>
      <c r="J115" s="7"/>
      <c r="K115" s="9"/>
      <c r="L115" s="9"/>
      <c r="M115" s="9"/>
      <c r="N115" s="9"/>
    </row>
    <row r="116" spans="2:14" s="6" customFormat="1" x14ac:dyDescent="0.2">
      <c r="B116" s="10"/>
      <c r="C116" s="12"/>
      <c r="D116" s="12"/>
      <c r="E116" s="12"/>
      <c r="G116" s="13"/>
      <c r="J116" s="7"/>
      <c r="K116" s="9"/>
      <c r="L116" s="9"/>
      <c r="M116" s="9"/>
      <c r="N116" s="9"/>
    </row>
    <row r="117" spans="2:14" s="6" customFormat="1" x14ac:dyDescent="0.2">
      <c r="B117" s="10"/>
      <c r="C117" s="12"/>
      <c r="D117" s="12"/>
      <c r="E117" s="12"/>
      <c r="G117" s="13"/>
      <c r="J117" s="7"/>
      <c r="K117" s="9"/>
      <c r="L117" s="9"/>
      <c r="M117" s="9"/>
      <c r="N117" s="9"/>
    </row>
    <row r="118" spans="2:14" s="6" customFormat="1" x14ac:dyDescent="0.2">
      <c r="B118" s="10"/>
      <c r="C118" s="12"/>
      <c r="D118" s="12"/>
      <c r="E118" s="12"/>
      <c r="G118" s="13"/>
      <c r="J118" s="7"/>
      <c r="K118" s="9"/>
      <c r="L118" s="9"/>
      <c r="M118" s="9"/>
      <c r="N118" s="9"/>
    </row>
    <row r="119" spans="2:14" s="6" customFormat="1" x14ac:dyDescent="0.2">
      <c r="B119" s="10"/>
      <c r="C119" s="12"/>
      <c r="D119" s="12"/>
      <c r="E119" s="12"/>
      <c r="G119" s="13"/>
      <c r="J119" s="7"/>
      <c r="K119" s="9"/>
      <c r="L119" s="9"/>
      <c r="M119" s="9"/>
      <c r="N119" s="9"/>
    </row>
    <row r="120" spans="2:14" s="6" customFormat="1" x14ac:dyDescent="0.2">
      <c r="B120" s="10"/>
      <c r="C120" s="12"/>
      <c r="D120" s="12"/>
      <c r="E120" s="12"/>
      <c r="G120" s="13"/>
      <c r="J120" s="7"/>
      <c r="K120" s="9"/>
      <c r="L120" s="9"/>
      <c r="M120" s="9"/>
      <c r="N120" s="9"/>
    </row>
    <row r="121" spans="2:14" s="6" customFormat="1" x14ac:dyDescent="0.2">
      <c r="B121" s="10"/>
      <c r="C121" s="12"/>
      <c r="D121" s="12"/>
      <c r="E121" s="12"/>
      <c r="G121" s="13"/>
      <c r="J121" s="7"/>
      <c r="K121" s="9"/>
      <c r="L121" s="9"/>
      <c r="M121" s="9"/>
      <c r="N121" s="9"/>
    </row>
    <row r="122" spans="2:14" s="6" customFormat="1" x14ac:dyDescent="0.2">
      <c r="B122" s="10"/>
      <c r="C122" s="12"/>
      <c r="D122" s="12"/>
      <c r="E122" s="12"/>
      <c r="G122" s="13"/>
      <c r="J122" s="7"/>
      <c r="K122" s="9"/>
      <c r="L122" s="9"/>
      <c r="M122" s="9"/>
      <c r="N122" s="9"/>
    </row>
    <row r="123" spans="2:14" s="6" customFormat="1" x14ac:dyDescent="0.2">
      <c r="B123" s="10"/>
      <c r="C123" s="12"/>
      <c r="D123" s="12"/>
      <c r="E123" s="12"/>
      <c r="G123" s="13"/>
      <c r="J123" s="7"/>
      <c r="K123" s="9"/>
      <c r="L123" s="9"/>
      <c r="M123" s="9"/>
      <c r="N123" s="9"/>
    </row>
    <row r="124" spans="2:14" s="6" customFormat="1" x14ac:dyDescent="0.2">
      <c r="B124" s="10"/>
      <c r="C124" s="12"/>
      <c r="D124" s="12"/>
      <c r="E124" s="12"/>
      <c r="G124" s="13"/>
      <c r="J124" s="7"/>
      <c r="K124" s="9"/>
      <c r="L124" s="9"/>
      <c r="M124" s="9"/>
      <c r="N124" s="9"/>
    </row>
    <row r="125" spans="2:14" s="6" customFormat="1" x14ac:dyDescent="0.2">
      <c r="B125" s="10"/>
      <c r="C125" s="12"/>
      <c r="D125" s="12"/>
      <c r="E125" s="12"/>
      <c r="G125" s="13"/>
      <c r="J125" s="7"/>
      <c r="K125" s="9"/>
      <c r="L125" s="9"/>
      <c r="M125" s="9"/>
      <c r="N125" s="9"/>
    </row>
    <row r="126" spans="2:14" s="6" customFormat="1" x14ac:dyDescent="0.2">
      <c r="B126" s="10"/>
      <c r="C126" s="12"/>
      <c r="D126" s="12"/>
      <c r="E126" s="12"/>
      <c r="G126" s="13"/>
      <c r="J126" s="7"/>
      <c r="K126" s="9"/>
      <c r="L126" s="9"/>
      <c r="M126" s="9"/>
      <c r="N126" s="9"/>
    </row>
    <row r="127" spans="2:14" s="6" customFormat="1" x14ac:dyDescent="0.2">
      <c r="B127" s="10"/>
      <c r="C127" s="12"/>
      <c r="D127" s="12"/>
      <c r="E127" s="12"/>
      <c r="G127" s="13"/>
      <c r="J127" s="7"/>
      <c r="K127" s="9"/>
      <c r="L127" s="9"/>
      <c r="M127" s="9"/>
      <c r="N127" s="9"/>
    </row>
    <row r="128" spans="2:14" s="6" customFormat="1" x14ac:dyDescent="0.2">
      <c r="B128" s="10"/>
      <c r="C128" s="12"/>
      <c r="D128" s="12"/>
      <c r="E128" s="12"/>
      <c r="G128" s="13"/>
      <c r="J128" s="7"/>
      <c r="K128" s="9"/>
      <c r="L128" s="9"/>
      <c r="M128" s="9"/>
      <c r="N128" s="9"/>
    </row>
    <row r="129" spans="2:14" s="6" customFormat="1" x14ac:dyDescent="0.2">
      <c r="B129" s="10"/>
      <c r="C129" s="12"/>
      <c r="D129" s="12"/>
      <c r="E129" s="12"/>
      <c r="G129" s="13"/>
      <c r="J129" s="7"/>
      <c r="K129" s="9"/>
      <c r="L129" s="9"/>
      <c r="M129" s="9"/>
      <c r="N129" s="9"/>
    </row>
    <row r="130" spans="2:14" s="6" customFormat="1" x14ac:dyDescent="0.2">
      <c r="B130" s="10"/>
      <c r="C130" s="12"/>
      <c r="D130" s="12"/>
      <c r="E130" s="12"/>
      <c r="G130" s="13"/>
      <c r="J130" s="7"/>
      <c r="K130" s="9"/>
      <c r="L130" s="9"/>
      <c r="M130" s="9"/>
      <c r="N130" s="9"/>
    </row>
    <row r="131" spans="2:14" s="6" customFormat="1" x14ac:dyDescent="0.2">
      <c r="B131" s="10"/>
      <c r="C131" s="12"/>
      <c r="D131" s="12"/>
      <c r="E131" s="12"/>
      <c r="G131" s="13"/>
      <c r="J131" s="7"/>
      <c r="K131" s="9"/>
      <c r="L131" s="9"/>
      <c r="M131" s="9"/>
      <c r="N131" s="9"/>
    </row>
    <row r="132" spans="2:14" s="6" customFormat="1" x14ac:dyDescent="0.2">
      <c r="B132" s="10"/>
      <c r="C132" s="12"/>
      <c r="D132" s="12"/>
      <c r="E132" s="12"/>
      <c r="G132" s="13"/>
      <c r="J132" s="7"/>
      <c r="K132" s="9"/>
      <c r="L132" s="9"/>
      <c r="M132" s="9"/>
      <c r="N132" s="9"/>
    </row>
    <row r="133" spans="2:14" s="6" customFormat="1" x14ac:dyDescent="0.2">
      <c r="B133" s="10"/>
      <c r="C133" s="12"/>
      <c r="D133" s="12"/>
      <c r="E133" s="12"/>
      <c r="G133" s="13"/>
      <c r="J133" s="7"/>
      <c r="K133" s="9"/>
      <c r="L133" s="9"/>
      <c r="M133" s="9"/>
      <c r="N133" s="9"/>
    </row>
    <row r="134" spans="2:14" s="6" customFormat="1" x14ac:dyDescent="0.2">
      <c r="B134" s="10"/>
      <c r="C134" s="12"/>
      <c r="D134" s="12"/>
      <c r="E134" s="12"/>
      <c r="G134" s="13"/>
      <c r="J134" s="7"/>
      <c r="K134" s="9"/>
      <c r="L134" s="9"/>
      <c r="M134" s="9"/>
      <c r="N134" s="9"/>
    </row>
    <row r="135" spans="2:14" s="6" customFormat="1" x14ac:dyDescent="0.2">
      <c r="B135" s="10"/>
      <c r="C135" s="12"/>
      <c r="D135" s="12"/>
      <c r="E135" s="12"/>
      <c r="G135" s="13"/>
      <c r="J135" s="7"/>
      <c r="K135" s="9"/>
      <c r="L135" s="9"/>
      <c r="M135" s="9"/>
      <c r="N135" s="9"/>
    </row>
    <row r="136" spans="2:14" s="6" customFormat="1" x14ac:dyDescent="0.2">
      <c r="B136" s="10"/>
      <c r="C136" s="12"/>
      <c r="D136" s="12"/>
      <c r="E136" s="12"/>
      <c r="G136" s="13"/>
      <c r="J136" s="7"/>
      <c r="K136" s="9"/>
      <c r="L136" s="9"/>
      <c r="M136" s="9"/>
      <c r="N136" s="9"/>
    </row>
    <row r="137" spans="2:14" s="6" customFormat="1" x14ac:dyDescent="0.2">
      <c r="B137" s="10"/>
      <c r="C137" s="12"/>
      <c r="D137" s="12"/>
      <c r="E137" s="12"/>
      <c r="G137" s="13"/>
      <c r="J137" s="7"/>
      <c r="K137" s="9"/>
      <c r="L137" s="9"/>
      <c r="M137" s="9"/>
      <c r="N137" s="9"/>
    </row>
    <row r="138" spans="2:14" s="6" customFormat="1" x14ac:dyDescent="0.2">
      <c r="B138" s="10"/>
      <c r="C138" s="12"/>
      <c r="D138" s="12"/>
      <c r="E138" s="12"/>
      <c r="G138" s="13"/>
      <c r="J138" s="7"/>
      <c r="K138" s="9"/>
      <c r="L138" s="9"/>
      <c r="M138" s="9"/>
      <c r="N138" s="9"/>
    </row>
    <row r="139" spans="2:14" s="6" customFormat="1" x14ac:dyDescent="0.2">
      <c r="B139" s="10"/>
      <c r="C139" s="12"/>
      <c r="D139" s="12"/>
      <c r="E139" s="12"/>
      <c r="G139" s="13"/>
      <c r="J139" s="7"/>
      <c r="K139" s="9"/>
      <c r="L139" s="9"/>
      <c r="M139" s="9"/>
      <c r="N139" s="9"/>
    </row>
    <row r="140" spans="2:14" s="6" customFormat="1" x14ac:dyDescent="0.2">
      <c r="B140" s="10"/>
      <c r="C140" s="12"/>
      <c r="D140" s="12"/>
      <c r="E140" s="12"/>
      <c r="G140" s="13"/>
      <c r="J140" s="7"/>
      <c r="K140" s="9"/>
      <c r="L140" s="9"/>
      <c r="M140" s="9"/>
      <c r="N140" s="9"/>
    </row>
    <row r="141" spans="2:14" s="6" customFormat="1" x14ac:dyDescent="0.2">
      <c r="B141" s="10"/>
      <c r="C141" s="12"/>
      <c r="D141" s="12"/>
      <c r="E141" s="12"/>
      <c r="G141" s="13"/>
      <c r="J141" s="7"/>
      <c r="K141" s="9"/>
      <c r="L141" s="9"/>
      <c r="M141" s="9"/>
      <c r="N141" s="9"/>
    </row>
    <row r="142" spans="2:14" s="6" customFormat="1" x14ac:dyDescent="0.2">
      <c r="B142" s="10"/>
      <c r="C142" s="12"/>
      <c r="D142" s="12"/>
      <c r="E142" s="12"/>
      <c r="G142" s="13"/>
      <c r="J142" s="7"/>
      <c r="K142" s="9"/>
      <c r="L142" s="9"/>
      <c r="M142" s="9"/>
      <c r="N142" s="9"/>
    </row>
    <row r="143" spans="2:14" s="6" customFormat="1" x14ac:dyDescent="0.2">
      <c r="B143" s="10"/>
      <c r="C143" s="12"/>
      <c r="D143" s="12"/>
      <c r="E143" s="12"/>
      <c r="G143" s="13"/>
      <c r="J143" s="7"/>
      <c r="K143" s="9"/>
      <c r="L143" s="9"/>
      <c r="M143" s="9"/>
      <c r="N143" s="9"/>
    </row>
    <row r="144" spans="2:14" s="6" customFormat="1" x14ac:dyDescent="0.2">
      <c r="B144" s="10"/>
      <c r="C144" s="12"/>
      <c r="D144" s="12"/>
      <c r="E144" s="12"/>
      <c r="G144" s="13"/>
      <c r="J144" s="7"/>
      <c r="K144" s="9"/>
      <c r="L144" s="9"/>
      <c r="M144" s="9"/>
      <c r="N144" s="9"/>
    </row>
    <row r="145" spans="2:14" s="6" customFormat="1" x14ac:dyDescent="0.2">
      <c r="B145" s="10"/>
      <c r="C145" s="12"/>
      <c r="D145" s="12"/>
      <c r="E145" s="12"/>
      <c r="G145" s="13"/>
      <c r="J145" s="7"/>
      <c r="K145" s="9"/>
      <c r="L145" s="9"/>
      <c r="M145" s="9"/>
      <c r="N145" s="9"/>
    </row>
    <row r="146" spans="2:14" s="6" customFormat="1" x14ac:dyDescent="0.2">
      <c r="B146" s="10"/>
      <c r="C146" s="12"/>
      <c r="D146" s="12"/>
      <c r="E146" s="12"/>
      <c r="G146" s="13"/>
      <c r="J146" s="7"/>
      <c r="K146" s="9"/>
      <c r="L146" s="9"/>
      <c r="M146" s="9"/>
      <c r="N146" s="9"/>
    </row>
    <row r="147" spans="2:14" s="6" customFormat="1" x14ac:dyDescent="0.2">
      <c r="B147" s="10"/>
      <c r="C147" s="12"/>
      <c r="D147" s="12"/>
      <c r="E147" s="12"/>
      <c r="G147" s="13"/>
      <c r="J147" s="7"/>
      <c r="K147" s="9"/>
      <c r="L147" s="9"/>
      <c r="M147" s="9"/>
      <c r="N147" s="9"/>
    </row>
    <row r="148" spans="2:14" s="6" customFormat="1" x14ac:dyDescent="0.2">
      <c r="B148" s="10"/>
      <c r="C148" s="12"/>
      <c r="D148" s="12"/>
      <c r="E148" s="12"/>
      <c r="G148" s="13"/>
      <c r="J148" s="7"/>
      <c r="K148" s="9"/>
      <c r="L148" s="9"/>
      <c r="M148" s="9"/>
      <c r="N148" s="9"/>
    </row>
    <row r="149" spans="2:14" s="6" customFormat="1" x14ac:dyDescent="0.2">
      <c r="B149" s="10"/>
      <c r="C149" s="12"/>
      <c r="D149" s="12"/>
      <c r="E149" s="12"/>
      <c r="G149" s="13"/>
      <c r="J149" s="7"/>
      <c r="K149" s="9"/>
      <c r="L149" s="9"/>
      <c r="M149" s="9"/>
      <c r="N149" s="9"/>
    </row>
    <row r="150" spans="2:14" s="6" customFormat="1" x14ac:dyDescent="0.2">
      <c r="B150" s="10"/>
      <c r="C150" s="12"/>
      <c r="D150" s="12"/>
      <c r="E150" s="12"/>
      <c r="G150" s="13"/>
      <c r="J150" s="7"/>
      <c r="K150" s="9"/>
      <c r="L150" s="9"/>
      <c r="M150" s="9"/>
      <c r="N150" s="9"/>
    </row>
    <row r="151" spans="2:14" s="6" customFormat="1" x14ac:dyDescent="0.2">
      <c r="B151" s="10"/>
      <c r="C151" s="12"/>
      <c r="D151" s="12"/>
      <c r="E151" s="12"/>
      <c r="G151" s="13"/>
      <c r="J151" s="7"/>
      <c r="K151" s="9"/>
      <c r="L151" s="9"/>
      <c r="M151" s="9"/>
      <c r="N151" s="9"/>
    </row>
    <row r="152" spans="2:14" s="6" customFormat="1" x14ac:dyDescent="0.2">
      <c r="B152" s="10"/>
      <c r="C152" s="12"/>
      <c r="D152" s="12"/>
      <c r="E152" s="12"/>
      <c r="G152" s="13"/>
      <c r="J152" s="7"/>
      <c r="K152" s="9"/>
      <c r="L152" s="9"/>
      <c r="M152" s="9"/>
      <c r="N152" s="9"/>
    </row>
    <row r="153" spans="2:14" s="6" customFormat="1" x14ac:dyDescent="0.2">
      <c r="B153" s="10"/>
      <c r="C153" s="12"/>
      <c r="D153" s="12"/>
      <c r="E153" s="12"/>
      <c r="G153" s="13"/>
      <c r="J153" s="7"/>
      <c r="K153" s="9"/>
      <c r="L153" s="9"/>
      <c r="M153" s="9"/>
      <c r="N153" s="9"/>
    </row>
    <row r="154" spans="2:14" s="6" customFormat="1" x14ac:dyDescent="0.2">
      <c r="B154" s="10"/>
      <c r="C154" s="12"/>
      <c r="D154" s="12"/>
      <c r="E154" s="12"/>
      <c r="G154" s="13"/>
      <c r="J154" s="7"/>
      <c r="K154" s="9"/>
      <c r="L154" s="9"/>
      <c r="M154" s="9"/>
      <c r="N154" s="9"/>
    </row>
    <row r="155" spans="2:14" s="6" customFormat="1" x14ac:dyDescent="0.2">
      <c r="B155" s="10"/>
      <c r="C155" s="12"/>
      <c r="D155" s="12"/>
      <c r="E155" s="12"/>
      <c r="G155" s="13"/>
      <c r="J155" s="7"/>
      <c r="K155" s="9"/>
      <c r="L155" s="9"/>
      <c r="M155" s="9"/>
      <c r="N155" s="9"/>
    </row>
    <row r="156" spans="2:14" s="6" customFormat="1" x14ac:dyDescent="0.2">
      <c r="B156" s="10"/>
      <c r="C156" s="12"/>
      <c r="D156" s="12"/>
      <c r="E156" s="12"/>
      <c r="G156" s="13"/>
      <c r="J156" s="7"/>
      <c r="K156" s="9"/>
      <c r="L156" s="9"/>
      <c r="M156" s="9"/>
      <c r="N156" s="9"/>
    </row>
    <row r="157" spans="2:14" s="6" customFormat="1" x14ac:dyDescent="0.2">
      <c r="B157" s="10"/>
      <c r="C157" s="12"/>
      <c r="D157" s="12"/>
      <c r="E157" s="12"/>
      <c r="G157" s="13"/>
      <c r="J157" s="7"/>
      <c r="K157" s="9"/>
      <c r="L157" s="9"/>
      <c r="M157" s="9"/>
      <c r="N157" s="9"/>
    </row>
    <row r="158" spans="2:14" s="6" customFormat="1" x14ac:dyDescent="0.2">
      <c r="B158" s="10"/>
      <c r="C158" s="12"/>
      <c r="D158" s="12"/>
      <c r="E158" s="12"/>
      <c r="G158" s="13"/>
      <c r="J158" s="7"/>
      <c r="K158" s="9"/>
      <c r="L158" s="9"/>
      <c r="M158" s="9"/>
      <c r="N158" s="9"/>
    </row>
    <row r="159" spans="2:14" s="6" customFormat="1" x14ac:dyDescent="0.2">
      <c r="B159" s="10"/>
      <c r="C159" s="12"/>
      <c r="D159" s="12"/>
      <c r="E159" s="12"/>
      <c r="G159" s="13"/>
      <c r="J159" s="7"/>
      <c r="K159" s="9"/>
      <c r="L159" s="9"/>
      <c r="M159" s="9"/>
      <c r="N159" s="9"/>
    </row>
    <row r="160" spans="2:14" s="6" customFormat="1" x14ac:dyDescent="0.2">
      <c r="B160" s="10"/>
      <c r="C160" s="12"/>
      <c r="D160" s="12"/>
      <c r="E160" s="12"/>
      <c r="G160" s="13"/>
      <c r="J160" s="7"/>
      <c r="K160" s="9"/>
      <c r="L160" s="9"/>
      <c r="M160" s="9"/>
      <c r="N160" s="9"/>
    </row>
    <row r="161" spans="2:14" s="6" customFormat="1" x14ac:dyDescent="0.2">
      <c r="B161" s="10"/>
      <c r="C161" s="12"/>
      <c r="D161" s="12"/>
      <c r="E161" s="12"/>
      <c r="G161" s="13"/>
      <c r="J161" s="7"/>
      <c r="K161" s="9"/>
      <c r="L161" s="9"/>
      <c r="M161" s="9"/>
      <c r="N161" s="9"/>
    </row>
    <row r="162" spans="2:14" s="6" customFormat="1" x14ac:dyDescent="0.2">
      <c r="B162" s="10"/>
      <c r="C162" s="12"/>
      <c r="D162" s="12"/>
      <c r="E162" s="12"/>
      <c r="G162" s="13"/>
      <c r="J162" s="7"/>
      <c r="K162" s="9"/>
      <c r="L162" s="9"/>
      <c r="M162" s="9"/>
      <c r="N162" s="9"/>
    </row>
    <row r="163" spans="2:14" s="6" customFormat="1" x14ac:dyDescent="0.2">
      <c r="B163" s="10"/>
      <c r="C163" s="12"/>
      <c r="D163" s="12"/>
      <c r="E163" s="12"/>
      <c r="G163" s="13"/>
      <c r="J163" s="7"/>
      <c r="K163" s="9"/>
      <c r="L163" s="9"/>
      <c r="M163" s="9"/>
      <c r="N163" s="9"/>
    </row>
    <row r="164" spans="2:14" s="6" customFormat="1" x14ac:dyDescent="0.2">
      <c r="B164" s="10"/>
      <c r="C164" s="12"/>
      <c r="D164" s="12"/>
      <c r="E164" s="12"/>
      <c r="G164" s="13"/>
      <c r="J164" s="7"/>
      <c r="K164" s="9"/>
      <c r="L164" s="9"/>
      <c r="M164" s="9"/>
      <c r="N164" s="9"/>
    </row>
    <row r="165" spans="2:14" s="6" customFormat="1" x14ac:dyDescent="0.2">
      <c r="B165" s="10"/>
      <c r="C165" s="12"/>
      <c r="D165" s="12"/>
      <c r="E165" s="12"/>
      <c r="G165" s="13"/>
      <c r="J165" s="7"/>
      <c r="K165" s="9"/>
      <c r="L165" s="9"/>
      <c r="M165" s="9"/>
      <c r="N165" s="9"/>
    </row>
    <row r="166" spans="2:14" s="6" customFormat="1" x14ac:dyDescent="0.2">
      <c r="B166" s="10"/>
      <c r="C166" s="12"/>
      <c r="D166" s="12"/>
      <c r="E166" s="12"/>
      <c r="G166" s="13"/>
      <c r="J166" s="7"/>
      <c r="K166" s="9"/>
      <c r="L166" s="9"/>
      <c r="M166" s="9"/>
      <c r="N166" s="9"/>
    </row>
    <row r="167" spans="2:14" s="6" customFormat="1" x14ac:dyDescent="0.2">
      <c r="B167" s="10"/>
      <c r="C167" s="12"/>
      <c r="D167" s="12"/>
      <c r="E167" s="12"/>
      <c r="G167" s="13"/>
      <c r="J167" s="7"/>
      <c r="K167" s="9"/>
      <c r="L167" s="9"/>
      <c r="M167" s="9"/>
      <c r="N167" s="9"/>
    </row>
    <row r="168" spans="2:14" s="6" customFormat="1" x14ac:dyDescent="0.2">
      <c r="B168" s="10"/>
      <c r="C168" s="12"/>
      <c r="D168" s="12"/>
      <c r="E168" s="12"/>
      <c r="G168" s="13"/>
      <c r="J168" s="7"/>
      <c r="K168" s="9"/>
      <c r="L168" s="9"/>
      <c r="M168" s="9"/>
      <c r="N168" s="9"/>
    </row>
    <row r="169" spans="2:14" s="6" customFormat="1" x14ac:dyDescent="0.2">
      <c r="B169" s="10"/>
      <c r="C169" s="12"/>
      <c r="D169" s="12"/>
      <c r="E169" s="12"/>
      <c r="G169" s="13"/>
      <c r="J169" s="7"/>
      <c r="K169" s="9"/>
      <c r="L169" s="9"/>
      <c r="M169" s="9"/>
      <c r="N169" s="9"/>
    </row>
    <row r="170" spans="2:14" s="6" customFormat="1" x14ac:dyDescent="0.2">
      <c r="B170" s="10"/>
      <c r="C170" s="12"/>
      <c r="D170" s="12"/>
      <c r="E170" s="12"/>
      <c r="G170" s="13"/>
      <c r="J170" s="7"/>
      <c r="K170" s="9"/>
      <c r="L170" s="9"/>
      <c r="M170" s="9"/>
      <c r="N170" s="9"/>
    </row>
    <row r="171" spans="2:14" s="6" customFormat="1" x14ac:dyDescent="0.2">
      <c r="B171" s="10"/>
      <c r="C171" s="12"/>
      <c r="D171" s="12"/>
      <c r="E171" s="12"/>
      <c r="G171" s="13"/>
      <c r="J171" s="7"/>
      <c r="K171" s="9"/>
      <c r="L171" s="9"/>
      <c r="M171" s="9"/>
      <c r="N171" s="9"/>
    </row>
    <row r="172" spans="2:14" s="6" customFormat="1" x14ac:dyDescent="0.2">
      <c r="B172" s="10"/>
      <c r="C172" s="12"/>
      <c r="D172" s="12"/>
      <c r="E172" s="12"/>
      <c r="G172" s="13"/>
      <c r="J172" s="7"/>
      <c r="K172" s="9"/>
      <c r="L172" s="9"/>
      <c r="M172" s="9"/>
      <c r="N172" s="9"/>
    </row>
    <row r="173" spans="2:14" s="6" customFormat="1" x14ac:dyDescent="0.2">
      <c r="B173" s="10"/>
      <c r="C173" s="12"/>
      <c r="D173" s="12"/>
      <c r="E173" s="12"/>
      <c r="G173" s="13"/>
      <c r="J173" s="7"/>
      <c r="K173" s="9"/>
      <c r="L173" s="9"/>
      <c r="M173" s="9"/>
      <c r="N173" s="9"/>
    </row>
    <row r="174" spans="2:14" s="6" customFormat="1" x14ac:dyDescent="0.2">
      <c r="B174" s="10"/>
      <c r="C174" s="12"/>
      <c r="D174" s="12"/>
      <c r="E174" s="12"/>
      <c r="G174" s="13"/>
      <c r="J174" s="7"/>
      <c r="K174" s="9"/>
      <c r="L174" s="9"/>
      <c r="M174" s="9"/>
      <c r="N174" s="9"/>
    </row>
    <row r="175" spans="2:14" s="6" customFormat="1" x14ac:dyDescent="0.2">
      <c r="B175" s="10"/>
      <c r="C175" s="12"/>
      <c r="D175" s="12"/>
      <c r="E175" s="12"/>
      <c r="G175" s="13"/>
      <c r="J175" s="7"/>
      <c r="K175" s="9"/>
      <c r="L175" s="9"/>
      <c r="M175" s="9"/>
      <c r="N175" s="9"/>
    </row>
    <row r="176" spans="2:14" s="6" customFormat="1" x14ac:dyDescent="0.2">
      <c r="B176" s="10"/>
      <c r="C176" s="12"/>
      <c r="D176" s="12"/>
      <c r="E176" s="12"/>
      <c r="G176" s="13"/>
      <c r="J176" s="7"/>
      <c r="K176" s="9"/>
      <c r="L176" s="9"/>
      <c r="M176" s="9"/>
      <c r="N176" s="9"/>
    </row>
    <row r="177" spans="1:14" s="6" customFormat="1" x14ac:dyDescent="0.2">
      <c r="B177" s="10"/>
      <c r="C177" s="12"/>
      <c r="D177" s="12"/>
      <c r="E177" s="12"/>
      <c r="G177" s="13"/>
      <c r="J177" s="7"/>
      <c r="K177" s="9"/>
      <c r="L177" s="9"/>
      <c r="M177" s="9"/>
      <c r="N177" s="9"/>
    </row>
    <row r="178" spans="1:14" s="6" customFormat="1" x14ac:dyDescent="0.2">
      <c r="B178" s="10"/>
      <c r="C178" s="12"/>
      <c r="D178" s="12"/>
      <c r="E178" s="12"/>
      <c r="G178" s="13"/>
      <c r="J178" s="7"/>
      <c r="K178" s="9"/>
      <c r="L178" s="9"/>
      <c r="M178" s="9"/>
      <c r="N178" s="9"/>
    </row>
    <row r="179" spans="1:14" s="6" customFormat="1" x14ac:dyDescent="0.2">
      <c r="B179" s="10"/>
      <c r="C179" s="12"/>
      <c r="D179" s="12"/>
      <c r="E179" s="12"/>
      <c r="G179" s="13"/>
      <c r="J179" s="7"/>
      <c r="K179" s="9"/>
      <c r="L179" s="9"/>
      <c r="M179" s="9"/>
      <c r="N179" s="9"/>
    </row>
    <row r="180" spans="1:14" s="6" customFormat="1" x14ac:dyDescent="0.2">
      <c r="B180" s="10"/>
      <c r="C180" s="12"/>
      <c r="D180" s="12"/>
      <c r="E180" s="11"/>
      <c r="F180" s="1"/>
      <c r="G180" s="14"/>
      <c r="J180" s="7"/>
      <c r="K180" s="9"/>
      <c r="L180" s="9"/>
      <c r="M180" s="9"/>
      <c r="N180" s="9"/>
    </row>
    <row r="181" spans="1:14" s="6" customFormat="1" x14ac:dyDescent="0.2">
      <c r="A181" s="1"/>
      <c r="B181" s="10"/>
      <c r="C181" s="12"/>
      <c r="D181" s="12"/>
      <c r="E181" s="11"/>
      <c r="F181" s="1"/>
      <c r="G181" s="14"/>
      <c r="J181" s="7"/>
      <c r="K181" s="9"/>
      <c r="L181" s="9"/>
      <c r="M181" s="9"/>
      <c r="N181" s="9"/>
    </row>
  </sheetData>
  <mergeCells count="16">
    <mergeCell ref="G22:H22"/>
    <mergeCell ref="A22:A33"/>
    <mergeCell ref="F40:G40"/>
    <mergeCell ref="F24:G24"/>
    <mergeCell ref="F35:G35"/>
    <mergeCell ref="F29:G29"/>
    <mergeCell ref="F30:G30"/>
    <mergeCell ref="F9:G9"/>
    <mergeCell ref="F6:G6"/>
    <mergeCell ref="K4:N5"/>
    <mergeCell ref="G4:G5"/>
    <mergeCell ref="A4:A5"/>
    <mergeCell ref="H4:H5"/>
    <mergeCell ref="I4:I5"/>
    <mergeCell ref="J4:J5"/>
    <mergeCell ref="A6:A20"/>
  </mergeCells>
  <pageMargins left="0.75" right="0.75" top="0.5" bottom="0.75" header="0.75" footer="0.7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Tech Evaluation Criteria</vt:lpstr>
      <vt:lpstr>Sheet1</vt:lpstr>
      <vt:lpstr>'Tech Evaluation Criteria'!Print_Area</vt:lpstr>
    </vt:vector>
  </TitlesOfParts>
  <Company>Ernst &amp; Young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Elkady</dc:creator>
  <cp:lastModifiedBy>Aida Fasatleh</cp:lastModifiedBy>
  <cp:lastPrinted>2024-10-13T07:14:09Z</cp:lastPrinted>
  <dcterms:created xsi:type="dcterms:W3CDTF">2000-05-16T13:07:17Z</dcterms:created>
  <dcterms:modified xsi:type="dcterms:W3CDTF">2025-08-20T09:45:33Z</dcterms:modified>
</cp:coreProperties>
</file>